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laytons Admin Folder\Excel Skills Templates\"/>
    </mc:Choice>
  </mc:AlternateContent>
  <xr:revisionPtr revIDLastSave="0" documentId="13_ncr:1_{B45E89EF-1BA7-4F9F-A20E-BC159E3EB5AB}" xr6:coauthVersionLast="45" xr6:coauthVersionMax="45" xr10:uidLastSave="{00000000-0000-0000-0000-000000000000}"/>
  <bookViews>
    <workbookView xWindow="40920" yWindow="-120" windowWidth="29040" windowHeight="15840" activeTab="1" xr2:uid="{00000000-000D-0000-FFFF-FFFF00000000}"/>
  </bookViews>
  <sheets>
    <sheet name="Set-up" sheetId="4" r:id="rId1"/>
    <sheet name="Invoice" sheetId="1" r:id="rId2"/>
    <sheet name="ChartInfo" sheetId="9" state="hidden" r:id="rId3"/>
  </sheets>
  <definedNames>
    <definedName name="_xlnm._FilterDatabase" localSheetId="1" hidden="1">Invoice!$F$9:$G$12</definedName>
    <definedName name="BalCount">COUNTA(#REF!)</definedName>
    <definedName name="CusCount">COUNTA(#REF!)</definedName>
    <definedName name="Customer_Code">#REF!</definedName>
    <definedName name="Customers">#REF!</definedName>
    <definedName name="InvCount">COUNTA(OFFSET(#REF!,1,0,Records,1))</definedName>
    <definedName name="InvError">#REF!</definedName>
    <definedName name="Invoice_Number">#REF!</definedName>
    <definedName name="InvoiceAmount">#REF!</definedName>
    <definedName name="InvoiceCus">#REF!</definedName>
    <definedName name="InvoiceDate">#REF!</definedName>
    <definedName name="Invoices">#REF!</definedName>
    <definedName name="InvoiceStatus">#REF!</definedName>
    <definedName name="PayDate">#REF!</definedName>
    <definedName name="_xlnm.Print_Area" localSheetId="1">Invoice!$B$2:$H$53</definedName>
    <definedName name="QNumber">#REF!</definedName>
    <definedName name="Quotes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1" l="1" a="1"/>
  <c r="F46" i="1" s="1"/>
  <c r="G51" i="1" l="1"/>
  <c r="G50" i="1"/>
  <c r="C51" i="1"/>
  <c r="C12" i="1"/>
  <c r="C13" i="1"/>
  <c r="C14" i="1"/>
  <c r="C11" i="1"/>
  <c r="C20" i="1"/>
  <c r="F45" i="1" l="1" a="1"/>
  <c r="F45" i="1" s="1"/>
  <c r="F44" i="1" a="1"/>
  <c r="F44" i="1" s="1"/>
  <c r="F43" i="1" a="1"/>
  <c r="F43" i="1" s="1"/>
  <c r="F42" i="1" a="1"/>
  <c r="F42" i="1" s="1"/>
  <c r="F41" i="1" a="1"/>
  <c r="F41" i="1" s="1"/>
  <c r="F40" i="1" a="1"/>
  <c r="F40" i="1" s="1"/>
  <c r="F39" i="1" a="1"/>
  <c r="F39" i="1" s="1"/>
  <c r="F38" i="1" a="1"/>
  <c r="F38" i="1" s="1"/>
  <c r="F37" i="1" a="1"/>
  <c r="F37" i="1" s="1"/>
  <c r="F36" i="1" a="1"/>
  <c r="F36" i="1" s="1"/>
  <c r="F35" i="1" a="1"/>
  <c r="F35" i="1" s="1"/>
  <c r="F34" i="1" a="1"/>
  <c r="F34" i="1" s="1"/>
  <c r="F33" i="1" a="1"/>
  <c r="F33" i="1" s="1"/>
  <c r="F32" i="1" a="1"/>
  <c r="F32" i="1" s="1"/>
  <c r="F31" i="1" a="1"/>
  <c r="F31" i="1" s="1"/>
  <c r="F30" i="1" a="1"/>
  <c r="F30" i="1" s="1"/>
  <c r="F29" i="1" a="1"/>
  <c r="F29" i="1" s="1"/>
  <c r="G45" i="1" a="1"/>
  <c r="G45" i="1" s="1"/>
  <c r="E45" i="1" s="1"/>
  <c r="G44" i="1" a="1"/>
  <c r="G44" i="1" s="1"/>
  <c r="E44" i="1" s="1"/>
  <c r="G43" i="1" a="1"/>
  <c r="G43" i="1" s="1"/>
  <c r="E43" i="1" s="1"/>
  <c r="G42" i="1" a="1"/>
  <c r="G42" i="1" s="1"/>
  <c r="E42" i="1" s="1"/>
  <c r="G41" i="1" a="1"/>
  <c r="G41" i="1" s="1"/>
  <c r="E41" i="1" s="1"/>
  <c r="G40" i="1" a="1"/>
  <c r="G40" i="1" s="1"/>
  <c r="E40" i="1" s="1"/>
  <c r="G39" i="1" a="1"/>
  <c r="G39" i="1" s="1"/>
  <c r="E39" i="1" s="1"/>
  <c r="G38" i="1" a="1"/>
  <c r="G38" i="1" s="1"/>
  <c r="E38" i="1" s="1"/>
  <c r="G37" i="1" a="1"/>
  <c r="G37" i="1" s="1"/>
  <c r="E37" i="1" s="1"/>
  <c r="G36" i="1" a="1"/>
  <c r="G36" i="1" s="1"/>
  <c r="E36" i="1" s="1"/>
  <c r="G35" i="1" a="1"/>
  <c r="G35" i="1" s="1"/>
  <c r="G34" i="1" a="1"/>
  <c r="G34" i="1" s="1"/>
  <c r="E34" i="1" s="1"/>
  <c r="G33" i="1" a="1"/>
  <c r="G33" i="1" s="1"/>
  <c r="E33" i="1" s="1"/>
  <c r="G32" i="1" a="1"/>
  <c r="G32" i="1" s="1"/>
  <c r="E32" i="1" s="1"/>
  <c r="G31" i="1" a="1"/>
  <c r="G31" i="1" s="1"/>
  <c r="E31" i="1" s="1"/>
  <c r="G30" i="1" a="1"/>
  <c r="G30" i="1" s="1"/>
  <c r="E30" i="1" s="1"/>
  <c r="G29" i="1" a="1"/>
  <c r="G29" i="1" s="1"/>
  <c r="E29" i="1" s="1"/>
  <c r="G28" i="1" a="1"/>
  <c r="G28" i="1" s="1"/>
  <c r="G27" i="1" a="1"/>
  <c r="G27" i="1" s="1"/>
  <c r="E27" i="1" s="1"/>
  <c r="C45" i="1" a="1"/>
  <c r="C45" i="1" s="1"/>
  <c r="C44" i="1" a="1"/>
  <c r="C44" i="1" s="1"/>
  <c r="C43" i="1" a="1"/>
  <c r="C43" i="1" s="1"/>
  <c r="C42" i="1" a="1"/>
  <c r="C42" i="1" s="1"/>
  <c r="C41" i="1" a="1"/>
  <c r="C41" i="1" s="1"/>
  <c r="C40" i="1" a="1"/>
  <c r="C40" i="1" s="1"/>
  <c r="C39" i="1" a="1"/>
  <c r="C39" i="1" s="1"/>
  <c r="C38" i="1" a="1"/>
  <c r="C38" i="1" s="1"/>
  <c r="C37" i="1" a="1"/>
  <c r="C37" i="1" s="1"/>
  <c r="C36" i="1" a="1"/>
  <c r="C36" i="1" s="1"/>
  <c r="C35" i="1" a="1"/>
  <c r="C35" i="1" s="1"/>
  <c r="C34" i="1" a="1"/>
  <c r="C34" i="1" s="1"/>
  <c r="C33" i="1" a="1"/>
  <c r="C33" i="1" s="1"/>
  <c r="C32" i="1" a="1"/>
  <c r="C32" i="1" s="1"/>
  <c r="C31" i="1" a="1"/>
  <c r="C31" i="1" s="1"/>
  <c r="C30" i="1" a="1"/>
  <c r="C30" i="1" s="1"/>
  <c r="C29" i="1" a="1"/>
  <c r="C29" i="1" s="1"/>
  <c r="C28" i="1" a="1"/>
  <c r="C28" i="1" s="1"/>
  <c r="C27" i="1" a="1"/>
  <c r="C27" i="1" s="1"/>
  <c r="D20" i="1"/>
  <c r="D19" i="1"/>
  <c r="D18" i="1"/>
  <c r="D17" i="1"/>
  <c r="D16" i="1"/>
  <c r="C19" i="1"/>
  <c r="C18" i="1"/>
  <c r="C17" i="1"/>
  <c r="C16" i="1"/>
  <c r="D8" i="9"/>
  <c r="F7" i="9"/>
  <c r="A1" i="9"/>
  <c r="C10" i="1"/>
  <c r="C49" i="1"/>
  <c r="C50" i="1"/>
  <c r="C52" i="1"/>
  <c r="A1" i="4"/>
  <c r="F27" i="1" a="1"/>
  <c r="F27" i="1" s="1"/>
  <c r="F28" i="1" a="1"/>
  <c r="F28" i="1" s="1"/>
  <c r="E35" i="1" l="1"/>
  <c r="G46" i="1"/>
  <c r="B7" i="9"/>
  <c r="E8" i="9"/>
  <c r="E9" i="9"/>
  <c r="D7" i="9"/>
  <c r="E7" i="9"/>
  <c r="E28" i="1"/>
  <c r="B9" i="9" l="1"/>
  <c r="B8" i="9"/>
  <c r="D9" i="9"/>
  <c r="F8" i="9"/>
  <c r="D10" i="9"/>
  <c r="E10" i="9"/>
  <c r="B10" i="9"/>
  <c r="B11" i="9" l="1"/>
  <c r="D11" i="9"/>
  <c r="E11" i="9"/>
  <c r="F9" i="9"/>
  <c r="F10" i="9" l="1"/>
  <c r="D12" i="9"/>
  <c r="E12" i="9"/>
  <c r="B12" i="9"/>
  <c r="F11" i="9" l="1"/>
  <c r="E13" i="9"/>
  <c r="D13" i="9"/>
  <c r="B13" i="9"/>
  <c r="E14" i="9" l="1"/>
  <c r="D14" i="9"/>
  <c r="B14" i="9"/>
  <c r="F12" i="9"/>
  <c r="F13" i="9" l="1"/>
  <c r="E15" i="9"/>
  <c r="D15" i="9"/>
  <c r="B16" i="9" l="1"/>
  <c r="D16" i="9"/>
  <c r="E16" i="9"/>
  <c r="F14" i="9"/>
  <c r="B15" i="9"/>
  <c r="F15" i="9" l="1"/>
  <c r="E17" i="9"/>
  <c r="D17" i="9"/>
  <c r="F16" i="9" l="1"/>
  <c r="E18" i="9"/>
  <c r="D18" i="9"/>
  <c r="B19" i="9"/>
  <c r="B18" i="9"/>
  <c r="B17" i="9"/>
  <c r="F18" i="9" l="1"/>
  <c r="F17" i="9"/>
</calcChain>
</file>

<file path=xl/sharedStrings.xml><?xml version="1.0" encoding="utf-8"?>
<sst xmlns="http://schemas.openxmlformats.org/spreadsheetml/2006/main" count="80" uniqueCount="78">
  <si>
    <t>© www.excel-skills.com</t>
  </si>
  <si>
    <t>Invoice Number</t>
  </si>
  <si>
    <t>Invoice Date</t>
  </si>
  <si>
    <t>Invoiced To:</t>
  </si>
  <si>
    <t>Description</t>
  </si>
  <si>
    <t>Total</t>
  </si>
  <si>
    <t>Banking Details:</t>
  </si>
  <si>
    <t>Line 1</t>
  </si>
  <si>
    <t>Line 2</t>
  </si>
  <si>
    <t>Line 3</t>
  </si>
  <si>
    <t>Line 4</t>
  </si>
  <si>
    <t>Street Address</t>
  </si>
  <si>
    <t>Suburb</t>
  </si>
  <si>
    <t>Set-up</t>
  </si>
  <si>
    <t>Business Details</t>
  </si>
  <si>
    <t>Business Name</t>
  </si>
  <si>
    <t>Building Name</t>
  </si>
  <si>
    <t>Contact Number</t>
  </si>
  <si>
    <t>Fax Number</t>
  </si>
  <si>
    <t>www.example.com</t>
  </si>
  <si>
    <t>Contact E-mail</t>
  </si>
  <si>
    <t>info@example.com</t>
  </si>
  <si>
    <t>9999 999 9999</t>
  </si>
  <si>
    <t>Account Type</t>
  </si>
  <si>
    <t>Current Account</t>
  </si>
  <si>
    <t>Bank</t>
  </si>
  <si>
    <t>Example Bank</t>
  </si>
  <si>
    <t>Account Number</t>
  </si>
  <si>
    <t>INV0001</t>
  </si>
  <si>
    <t>Sales</t>
  </si>
  <si>
    <t>Balance</t>
  </si>
  <si>
    <t>Current</t>
  </si>
  <si>
    <t>30 Days</t>
  </si>
  <si>
    <t>60 Days</t>
  </si>
  <si>
    <t>90 Days</t>
  </si>
  <si>
    <t>120 Days</t>
  </si>
  <si>
    <t>150 Days</t>
  </si>
  <si>
    <t>180 Days</t>
  </si>
  <si>
    <t>210 Days</t>
  </si>
  <si>
    <t>240 Days</t>
  </si>
  <si>
    <t>270 Days</t>
  </si>
  <si>
    <t>300 Days</t>
  </si>
  <si>
    <t>330 Days</t>
  </si>
  <si>
    <t>360+ Days</t>
  </si>
  <si>
    <t>Chart Info</t>
  </si>
  <si>
    <t>Ageing Pie Chart</t>
  </si>
  <si>
    <t>Sales &amp; Debtors Chart</t>
  </si>
  <si>
    <t>Month</t>
  </si>
  <si>
    <t>Ageing</t>
  </si>
  <si>
    <t xml:space="preserve">Balance </t>
  </si>
  <si>
    <t>Website</t>
  </si>
  <si>
    <t>Business Address:</t>
  </si>
  <si>
    <t>2012 000000 00</t>
  </si>
  <si>
    <t xml:space="preserve">Total      </t>
  </si>
  <si>
    <t>Invoice Status:</t>
  </si>
  <si>
    <t>Payment Status:</t>
  </si>
  <si>
    <t>Payment Date:</t>
  </si>
  <si>
    <t>Invoice Due Date:</t>
  </si>
  <si>
    <t>Address Line 1</t>
  </si>
  <si>
    <t>Address Line 2</t>
  </si>
  <si>
    <t>Address Line 3</t>
  </si>
  <si>
    <t>Postcode</t>
  </si>
  <si>
    <t>021 999 9999</t>
  </si>
  <si>
    <t>09 367 8923</t>
  </si>
  <si>
    <t>NZBN Number</t>
  </si>
  <si>
    <t>IRD Number</t>
  </si>
  <si>
    <t>SWIFT Code</t>
  </si>
  <si>
    <t>12-2345-111111-00</t>
  </si>
  <si>
    <t>City &amp; Postcode</t>
  </si>
  <si>
    <t>Contact Details</t>
  </si>
  <si>
    <t>ASB USD Account</t>
  </si>
  <si>
    <t>Days</t>
  </si>
  <si>
    <t>Costs</t>
  </si>
  <si>
    <t>Travel</t>
  </si>
  <si>
    <t>7 Days</t>
  </si>
  <si>
    <t>Invoice</t>
  </si>
  <si>
    <t xml:space="preserve"> </t>
  </si>
  <si>
    <t>Example Trading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</si>
</sst>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\ mmmm\ yyyy"/>
    <numFmt numFmtId="167" formatCode="mm\-yyyy"/>
  </numFmts>
  <fonts count="2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Tahoma"/>
      <family val="2"/>
    </font>
    <font>
      <b/>
      <sz val="14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sz val="10"/>
      <color indexed="9"/>
      <name val="Tahoma"/>
      <family val="2"/>
    </font>
    <font>
      <b/>
      <sz val="14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9.5"/>
      <name val="Arial"/>
      <family val="2"/>
    </font>
    <font>
      <b/>
      <u/>
      <sz val="9.5"/>
      <color indexed="12"/>
      <name val="Arial"/>
      <family val="2"/>
    </font>
    <font>
      <i/>
      <sz val="9.5"/>
      <name val="Arial"/>
      <family val="2"/>
    </font>
    <font>
      <u/>
      <sz val="9.5"/>
      <color indexed="12"/>
      <name val="Arial"/>
      <family val="2"/>
    </font>
    <font>
      <i/>
      <sz val="10"/>
      <color indexed="8"/>
      <name val="Tahoma"/>
      <family val="2"/>
    </font>
    <font>
      <sz val="11"/>
      <name val="Arial"/>
      <family val="2"/>
    </font>
    <font>
      <sz val="9.5"/>
      <color indexed="9"/>
      <name val="Arial"/>
      <family val="2"/>
    </font>
    <font>
      <b/>
      <sz val="12"/>
      <name val="Arial"/>
      <family val="2"/>
    </font>
    <font>
      <b/>
      <sz val="10"/>
      <color theme="0"/>
      <name val="Tahoma"/>
      <family val="2"/>
    </font>
    <font>
      <sz val="10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10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4" fillId="0" borderId="0" xfId="2" applyFont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0" fontId="13" fillId="2" borderId="1" xfId="0" applyFont="1" applyFill="1" applyBorder="1" applyProtection="1">
      <protection hidden="1"/>
    </xf>
    <xf numFmtId="0" fontId="13" fillId="2" borderId="1" xfId="0" quotePrefix="1" applyFont="1" applyFill="1" applyBorder="1" applyProtection="1">
      <protection hidden="1"/>
    </xf>
    <xf numFmtId="0" fontId="16" fillId="2" borderId="1" xfId="2" applyFont="1" applyFill="1" applyBorder="1" applyAlignment="1" applyProtection="1">
      <protection hidden="1"/>
    </xf>
    <xf numFmtId="165" fontId="13" fillId="0" borderId="0" xfId="1" applyFont="1" applyProtection="1">
      <protection hidden="1"/>
    </xf>
    <xf numFmtId="165" fontId="11" fillId="0" borderId="0" xfId="1" applyFont="1" applyProtection="1">
      <protection hidden="1"/>
    </xf>
    <xf numFmtId="165" fontId="13" fillId="0" borderId="0" xfId="1" applyFont="1" applyAlignment="1" applyProtection="1">
      <alignment horizontal="center"/>
      <protection hidden="1"/>
    </xf>
    <xf numFmtId="167" fontId="13" fillId="0" borderId="0" xfId="0" applyNumberFormat="1" applyFont="1" applyAlignment="1" applyProtection="1">
      <alignment horizontal="left"/>
      <protection hidden="1"/>
    </xf>
    <xf numFmtId="167" fontId="11" fillId="0" borderId="0" xfId="0" applyNumberFormat="1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4" fillId="0" borderId="0" xfId="1" applyNumberFormat="1" applyFont="1" applyAlignment="1" applyProtection="1">
      <alignment horizontal="center"/>
      <protection hidden="1"/>
    </xf>
    <xf numFmtId="14" fontId="4" fillId="0" borderId="0" xfId="1" applyNumberFormat="1" applyFont="1" applyAlignment="1" applyProtection="1">
      <alignment horizontal="center"/>
      <protection hidden="1"/>
    </xf>
    <xf numFmtId="0" fontId="7" fillId="0" borderId="0" xfId="1" applyNumberFormat="1" applyFont="1" applyAlignment="1" applyProtection="1">
      <alignment horizontal="left"/>
      <protection hidden="1"/>
    </xf>
    <xf numFmtId="0" fontId="4" fillId="0" borderId="0" xfId="1" applyNumberFormat="1" applyFont="1" applyProtection="1">
      <protection hidden="1"/>
    </xf>
    <xf numFmtId="0" fontId="4" fillId="0" borderId="0" xfId="1" applyNumberFormat="1" applyFont="1" applyBorder="1" applyAlignment="1" applyProtection="1">
      <alignment horizontal="center"/>
      <protection hidden="1"/>
    </xf>
    <xf numFmtId="0" fontId="4" fillId="0" borderId="0" xfId="1" applyNumberFormat="1" applyFont="1" applyAlignment="1" applyProtection="1">
      <alignment horizontal="left"/>
      <protection hidden="1"/>
    </xf>
    <xf numFmtId="0" fontId="7" fillId="0" borderId="0" xfId="0" applyFont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quotePrefix="1" applyFont="1" applyAlignment="1" applyProtection="1">
      <alignment horizontal="left"/>
      <protection hidden="1"/>
    </xf>
    <xf numFmtId="0" fontId="7" fillId="0" borderId="6" xfId="1" applyNumberFormat="1" applyFont="1" applyBorder="1" applyAlignment="1" applyProtection="1">
      <alignment horizontal="left"/>
      <protection hidden="1"/>
    </xf>
    <xf numFmtId="0" fontId="8" fillId="0" borderId="0" xfId="1" applyNumberFormat="1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center"/>
      <protection hidden="1"/>
    </xf>
    <xf numFmtId="14" fontId="4" fillId="0" borderId="0" xfId="1" applyNumberFormat="1" applyFont="1" applyAlignment="1" applyProtection="1">
      <alignment horizontal="left"/>
      <protection hidden="1"/>
    </xf>
    <xf numFmtId="165" fontId="4" fillId="0" borderId="0" xfId="1" applyFont="1" applyProtection="1">
      <protection hidden="1"/>
    </xf>
    <xf numFmtId="165" fontId="4" fillId="0" borderId="0" xfId="1" applyFont="1" applyAlignment="1" applyProtection="1">
      <alignment horizontal="left"/>
      <protection hidden="1"/>
    </xf>
    <xf numFmtId="165" fontId="7" fillId="0" borderId="0" xfId="1" applyFont="1" applyBorder="1" applyProtection="1">
      <protection hidden="1"/>
    </xf>
    <xf numFmtId="166" fontId="4" fillId="0" borderId="4" xfId="0" applyNumberFormat="1" applyFont="1" applyBorder="1" applyAlignment="1" applyProtection="1">
      <alignment horizontal="left"/>
      <protection hidden="1"/>
    </xf>
    <xf numFmtId="0" fontId="4" fillId="0" borderId="5" xfId="0" applyFont="1" applyBorder="1" applyProtection="1">
      <protection hidden="1"/>
    </xf>
    <xf numFmtId="0" fontId="4" fillId="0" borderId="6" xfId="0" applyFont="1" applyBorder="1" applyProtection="1">
      <protection hidden="1"/>
    </xf>
    <xf numFmtId="0" fontId="4" fillId="0" borderId="7" xfId="0" applyFont="1" applyBorder="1" applyProtection="1">
      <protection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7" fillId="0" borderId="0" xfId="0" applyFont="1" applyFill="1" applyBorder="1" applyAlignment="1" applyProtection="1">
      <alignment horizontal="left" vertical="top"/>
      <protection hidden="1"/>
    </xf>
    <xf numFmtId="0" fontId="20" fillId="0" borderId="0" xfId="0" applyFont="1" applyProtection="1">
      <protection hidden="1"/>
    </xf>
    <xf numFmtId="0" fontId="5" fillId="0" borderId="0" xfId="1" applyNumberFormat="1" applyFont="1" applyAlignment="1" applyProtection="1">
      <alignment horizontal="right"/>
      <protection hidden="1"/>
    </xf>
    <xf numFmtId="0" fontId="4" fillId="0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7" fillId="3" borderId="0" xfId="0" applyFont="1" applyFill="1" applyProtection="1">
      <protection hidden="1"/>
    </xf>
    <xf numFmtId="0" fontId="17" fillId="3" borderId="0" xfId="0" applyFont="1" applyFill="1" applyBorder="1" applyAlignment="1" applyProtection="1">
      <alignment horizontal="left" vertical="top"/>
      <protection hidden="1"/>
    </xf>
    <xf numFmtId="0" fontId="0" fillId="3" borderId="0" xfId="0" applyFill="1" applyProtection="1">
      <protection hidden="1"/>
    </xf>
    <xf numFmtId="0" fontId="4" fillId="3" borderId="0" xfId="1" applyNumberFormat="1" applyFont="1" applyFill="1" applyAlignment="1" applyProtection="1">
      <alignment horizontal="center"/>
      <protection hidden="1"/>
    </xf>
    <xf numFmtId="0" fontId="21" fillId="4" borderId="0" xfId="1" applyNumberFormat="1" applyFont="1" applyFill="1" applyAlignment="1" applyProtection="1">
      <alignment horizontal="left"/>
      <protection hidden="1"/>
    </xf>
    <xf numFmtId="0" fontId="22" fillId="4" borderId="0" xfId="1" applyNumberFormat="1" applyFont="1" applyFill="1" applyAlignment="1" applyProtection="1">
      <alignment horizontal="center"/>
      <protection hidden="1"/>
    </xf>
    <xf numFmtId="0" fontId="7" fillId="5" borderId="0" xfId="1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1" fillId="4" borderId="0" xfId="0" applyFont="1" applyFill="1" applyAlignment="1" applyProtection="1">
      <alignment vertical="center"/>
      <protection hidden="1"/>
    </xf>
    <xf numFmtId="0" fontId="22" fillId="4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21" fillId="6" borderId="0" xfId="0" applyFont="1" applyFill="1" applyAlignment="1" applyProtection="1">
      <alignment horizontal="right" vertical="center"/>
      <protection hidden="1"/>
    </xf>
    <xf numFmtId="0" fontId="21" fillId="6" borderId="0" xfId="1" applyNumberFormat="1" applyFont="1" applyFill="1" applyAlignment="1" applyProtection="1">
      <alignment horizontal="right" vertical="center"/>
      <protection hidden="1"/>
    </xf>
    <xf numFmtId="0" fontId="6" fillId="0" borderId="0" xfId="1" applyNumberFormat="1" applyFont="1" applyAlignment="1" applyProtection="1">
      <alignment vertical="center"/>
      <protection hidden="1"/>
    </xf>
    <xf numFmtId="166" fontId="21" fillId="4" borderId="2" xfId="0" applyNumberFormat="1" applyFont="1" applyFill="1" applyBorder="1" applyAlignment="1" applyProtection="1">
      <alignment horizontal="left"/>
      <protection hidden="1"/>
    </xf>
    <xf numFmtId="0" fontId="22" fillId="4" borderId="3" xfId="0" applyFont="1" applyFill="1" applyBorder="1" applyProtection="1">
      <protection hidden="1"/>
    </xf>
    <xf numFmtId="0" fontId="21" fillId="4" borderId="0" xfId="1" applyNumberFormat="1" applyFont="1" applyFill="1" applyAlignment="1" applyProtection="1">
      <alignment horizontal="center"/>
      <protection hidden="1"/>
    </xf>
    <xf numFmtId="0" fontId="4" fillId="0" borderId="4" xfId="1" applyNumberFormat="1" applyFont="1" applyBorder="1" applyAlignment="1" applyProtection="1">
      <alignment horizontal="left"/>
      <protection hidden="1"/>
    </xf>
    <xf numFmtId="0" fontId="4" fillId="0" borderId="6" xfId="1" applyNumberFormat="1" applyFont="1" applyBorder="1" applyAlignment="1" applyProtection="1">
      <alignment horizontal="left"/>
      <protection hidden="1"/>
    </xf>
    <xf numFmtId="14" fontId="4" fillId="0" borderId="7" xfId="1" applyNumberFormat="1" applyFont="1" applyBorder="1" applyAlignment="1" applyProtection="1">
      <alignment horizontal="center"/>
      <protection hidden="1"/>
    </xf>
    <xf numFmtId="0" fontId="7" fillId="0" borderId="5" xfId="1" applyNumberFormat="1" applyFont="1" applyBorder="1" applyAlignment="1" applyProtection="1">
      <alignment horizontal="center"/>
      <protection hidden="1"/>
    </xf>
    <xf numFmtId="164" fontId="4" fillId="0" borderId="0" xfId="1" applyNumberFormat="1" applyFont="1" applyAlignment="1" applyProtection="1">
      <alignment horizontal="center"/>
      <protection hidden="1"/>
    </xf>
    <xf numFmtId="14" fontId="7" fillId="0" borderId="0" xfId="1" applyNumberFormat="1" applyFont="1" applyBorder="1" applyAlignment="1" applyProtection="1">
      <alignment horizontal="center" vertical="center"/>
      <protection hidden="1"/>
    </xf>
    <xf numFmtId="0" fontId="13" fillId="2" borderId="8" xfId="0" applyFont="1" applyFill="1" applyBorder="1" applyAlignment="1" applyProtection="1">
      <alignment horizontal="left"/>
      <protection hidden="1"/>
    </xf>
    <xf numFmtId="0" fontId="13" fillId="2" borderId="9" xfId="0" applyFont="1" applyFill="1" applyBorder="1" applyAlignment="1" applyProtection="1">
      <alignment horizontal="left"/>
      <protection hidden="1"/>
    </xf>
    <xf numFmtId="0" fontId="8" fillId="0" borderId="2" xfId="1" applyNumberFormat="1" applyFont="1" applyBorder="1" applyAlignment="1" applyProtection="1">
      <alignment horizontal="left"/>
      <protection hidden="1"/>
    </xf>
    <xf numFmtId="0" fontId="8" fillId="0" borderId="3" xfId="1" applyNumberFormat="1" applyFont="1" applyBorder="1" applyAlignment="1" applyProtection="1">
      <alignment horizontal="left"/>
      <protection hidden="1"/>
    </xf>
    <xf numFmtId="0" fontId="8" fillId="0" borderId="4" xfId="1" applyNumberFormat="1" applyFont="1" applyBorder="1" applyAlignment="1" applyProtection="1">
      <alignment horizontal="left"/>
      <protection hidden="1"/>
    </xf>
    <xf numFmtId="0" fontId="8" fillId="0" borderId="5" xfId="1" applyNumberFormat="1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wrapText="1"/>
      <protection hidden="1"/>
    </xf>
    <xf numFmtId="0" fontId="0" fillId="0" borderId="0" xfId="0" applyAlignment="1">
      <alignment wrapText="1"/>
    </xf>
    <xf numFmtId="0" fontId="4" fillId="0" borderId="0" xfId="0" applyFont="1" applyAlignment="1" applyProtection="1">
      <protection hidden="1"/>
    </xf>
    <xf numFmtId="0" fontId="0" fillId="0" borderId="0" xfId="0" applyAlignment="1"/>
  </cellXfs>
  <cellStyles count="3">
    <cellStyle name="Comma" xfId="1" builtinId="3"/>
    <cellStyle name="Hyperlink" xfId="2" builtinId="8"/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133350</xdr:colOff>
      <xdr:row>1</xdr:row>
      <xdr:rowOff>85725</xdr:rowOff>
    </xdr:from>
    <xdr:to>
      <xdr:col>7</xdr:col>
      <xdr:colOff>28576</xdr:colOff>
      <xdr:row>7</xdr:row>
      <xdr:rowOff>38101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247650" y="180975"/>
          <a:ext cx="5715001" cy="981076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108000" tIns="108000" rIns="108000" bIns="108000" anchor="t" upright="1"/>
        <a:lstStyle/>
        <a:p>
          <a:pPr algn="l" rtl="0">
            <a:defRPr sz="1000"/>
          </a:pPr>
          <a:r>
            <a:rPr lang="en-ZA" sz="900" b="0" i="1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Insert business logo in this section...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xample.com/" TargetMode="External"/><Relationship Id="rId1" Type="http://schemas.openxmlformats.org/officeDocument/2006/relationships/hyperlink" Target="mailto:info@exampl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5"/>
  <sheetViews>
    <sheetView zoomScale="95" workbookViewId="0">
      <selection activeCell="F12" sqref="F12"/>
    </sheetView>
  </sheetViews>
  <sheetFormatPr defaultColWidth="9.1328125" defaultRowHeight="15" customHeight="1" x14ac:dyDescent="0.3"/>
  <cols>
    <col min="1" max="1" width="8.73046875" style="2" customWidth="1"/>
    <col min="2" max="2" width="20.73046875" style="2" customWidth="1"/>
    <col min="3" max="3" width="27.86328125" style="2" bestFit="1" customWidth="1"/>
    <col min="4" max="13" width="15.73046875" style="2" customWidth="1"/>
    <col min="14" max="16384" width="9.1328125" style="2"/>
  </cols>
  <sheetData>
    <row r="1" spans="1:6" x14ac:dyDescent="0.4">
      <c r="A1" s="40" t="str">
        <f>$C$5</f>
        <v>Example Trading Limited</v>
      </c>
      <c r="B1" s="40"/>
      <c r="D1" s="4"/>
    </row>
    <row r="2" spans="1:6" ht="15" customHeight="1" x14ac:dyDescent="0.35">
      <c r="A2" s="38" t="s">
        <v>13</v>
      </c>
      <c r="B2" s="38"/>
    </row>
    <row r="3" spans="1:6" ht="15" customHeight="1" x14ac:dyDescent="0.35">
      <c r="A3" s="37" t="s">
        <v>0</v>
      </c>
      <c r="F3" s="4"/>
    </row>
    <row r="4" spans="1:6" s="36" customFormat="1" ht="13.9" x14ac:dyDescent="0.4">
      <c r="A4" s="5" t="s">
        <v>14</v>
      </c>
      <c r="B4" s="5"/>
    </row>
    <row r="5" spans="1:6" ht="15" customHeight="1" x14ac:dyDescent="0.3">
      <c r="A5" s="2" t="s">
        <v>15</v>
      </c>
      <c r="C5" s="67" t="s">
        <v>77</v>
      </c>
      <c r="D5" s="68"/>
    </row>
    <row r="6" spans="1:6" ht="15" customHeight="1" x14ac:dyDescent="0.3">
      <c r="A6" s="2" t="s">
        <v>51</v>
      </c>
    </row>
    <row r="7" spans="1:6" ht="15" customHeight="1" x14ac:dyDescent="0.3">
      <c r="A7" s="2" t="s">
        <v>7</v>
      </c>
      <c r="C7" s="6" t="s">
        <v>16</v>
      </c>
    </row>
    <row r="8" spans="1:6" ht="15" customHeight="1" x14ac:dyDescent="0.3">
      <c r="A8" s="2" t="s">
        <v>8</v>
      </c>
      <c r="C8" s="6" t="s">
        <v>11</v>
      </c>
    </row>
    <row r="9" spans="1:6" ht="15" customHeight="1" x14ac:dyDescent="0.3">
      <c r="A9" s="2" t="s">
        <v>9</v>
      </c>
      <c r="C9" s="6" t="s">
        <v>12</v>
      </c>
    </row>
    <row r="10" spans="1:6" ht="15" customHeight="1" x14ac:dyDescent="0.3">
      <c r="A10" s="2" t="s">
        <v>10</v>
      </c>
      <c r="C10" s="6" t="s">
        <v>68</v>
      </c>
    </row>
    <row r="12" spans="1:6" ht="15" customHeight="1" x14ac:dyDescent="0.4">
      <c r="A12" s="5" t="s">
        <v>69</v>
      </c>
    </row>
    <row r="13" spans="1:6" ht="15" customHeight="1" x14ac:dyDescent="0.3">
      <c r="A13" s="2" t="s">
        <v>17</v>
      </c>
      <c r="C13" s="7" t="s">
        <v>62</v>
      </c>
    </row>
    <row r="14" spans="1:6" ht="15" customHeight="1" x14ac:dyDescent="0.3">
      <c r="A14" s="2" t="s">
        <v>18</v>
      </c>
      <c r="C14" s="7" t="s">
        <v>63</v>
      </c>
    </row>
    <row r="15" spans="1:6" ht="15" customHeight="1" x14ac:dyDescent="0.3">
      <c r="A15" s="2" t="s">
        <v>50</v>
      </c>
      <c r="C15" s="8" t="s">
        <v>19</v>
      </c>
    </row>
    <row r="16" spans="1:6" ht="15" customHeight="1" x14ac:dyDescent="0.3">
      <c r="A16" s="2" t="s">
        <v>20</v>
      </c>
      <c r="C16" s="8" t="s">
        <v>21</v>
      </c>
    </row>
    <row r="18" spans="1:3" ht="15" customHeight="1" x14ac:dyDescent="0.3">
      <c r="A18" s="2" t="s">
        <v>65</v>
      </c>
      <c r="C18" s="6" t="s">
        <v>22</v>
      </c>
    </row>
    <row r="19" spans="1:3" ht="15" customHeight="1" x14ac:dyDescent="0.3">
      <c r="A19" s="2" t="s">
        <v>64</v>
      </c>
      <c r="C19" s="6" t="s">
        <v>52</v>
      </c>
    </row>
    <row r="21" spans="1:3" s="36" customFormat="1" ht="15" customHeight="1" x14ac:dyDescent="0.4">
      <c r="A21" s="5" t="s">
        <v>6</v>
      </c>
      <c r="B21" s="5"/>
    </row>
    <row r="22" spans="1:3" ht="15" customHeight="1" x14ac:dyDescent="0.3">
      <c r="A22" s="2" t="s">
        <v>23</v>
      </c>
      <c r="C22" s="6" t="s">
        <v>24</v>
      </c>
    </row>
    <row r="23" spans="1:3" ht="15" customHeight="1" x14ac:dyDescent="0.3">
      <c r="A23" s="2" t="s">
        <v>25</v>
      </c>
      <c r="C23" s="6" t="s">
        <v>26</v>
      </c>
    </row>
    <row r="24" spans="1:3" ht="15" customHeight="1" x14ac:dyDescent="0.3">
      <c r="A24" s="2" t="s">
        <v>66</v>
      </c>
      <c r="C24" s="6" t="s">
        <v>70</v>
      </c>
    </row>
    <row r="25" spans="1:3" ht="15" customHeight="1" x14ac:dyDescent="0.3">
      <c r="A25" s="2" t="s">
        <v>27</v>
      </c>
      <c r="C25" s="6" t="s">
        <v>67</v>
      </c>
    </row>
  </sheetData>
  <sheetProtection autoFilter="0"/>
  <mergeCells count="1">
    <mergeCell ref="C5:D5"/>
  </mergeCells>
  <phoneticPr fontId="3" type="noConversion"/>
  <hyperlinks>
    <hyperlink ref="C16" r:id="rId1" xr:uid="{00000000-0004-0000-0100-000000000000}"/>
    <hyperlink ref="C15" r:id="rId2" xr:uid="{00000000-0004-0000-0100-000001000000}"/>
  </hyperlinks>
  <pageMargins left="0.55118110236220474" right="0.55118110236220474" top="0.59055118110236227" bottom="0.59055118110236227" header="0.39370078740157483" footer="0.39370078740157483"/>
  <pageSetup paperSize="9" orientation="portrait" r:id="rId3"/>
  <headerFooter alignWithMargins="0">
    <oddFooter>&amp;C&amp;9Page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54"/>
  <sheetViews>
    <sheetView tabSelected="1" zoomScaleNormal="100" workbookViewId="0">
      <selection activeCell="E33" sqref="E33"/>
    </sheetView>
  </sheetViews>
  <sheetFormatPr defaultColWidth="9.1328125" defaultRowHeight="14.1" customHeight="1" x14ac:dyDescent="0.35"/>
  <cols>
    <col min="1" max="1" width="1.73046875" style="43" customWidth="1"/>
    <col min="2" max="2" width="2.73046875" style="43" customWidth="1"/>
    <col min="3" max="3" width="10.73046875" style="43" customWidth="1"/>
    <col min="4" max="4" width="23.73046875" style="43" customWidth="1"/>
    <col min="5" max="5" width="16.73046875" style="43" customWidth="1"/>
    <col min="6" max="7" width="16.73046875" style="47" customWidth="1"/>
    <col min="8" max="8" width="2.73046875" style="43" customWidth="1"/>
    <col min="9" max="19" width="15.73046875" style="43" customWidth="1"/>
    <col min="20" max="16384" width="9.1328125" style="43"/>
  </cols>
  <sheetData>
    <row r="1" spans="2:9" ht="8.1" customHeight="1" x14ac:dyDescent="0.35">
      <c r="B1" s="45"/>
      <c r="C1" s="45"/>
      <c r="D1" s="45"/>
      <c r="E1" s="45"/>
      <c r="F1" s="45"/>
      <c r="G1" s="45"/>
      <c r="H1" s="45"/>
    </row>
    <row r="2" spans="2:9" ht="14.1" customHeight="1" x14ac:dyDescent="0.35">
      <c r="B2" s="39"/>
      <c r="C2" s="39"/>
      <c r="D2" s="39"/>
      <c r="E2" s="39"/>
      <c r="F2" s="39"/>
      <c r="G2" s="39"/>
      <c r="H2" s="39"/>
    </row>
    <row r="3" spans="2:9" ht="14.1" customHeight="1" x14ac:dyDescent="0.35">
      <c r="B3" s="39"/>
      <c r="C3" s="39"/>
      <c r="D3" s="39"/>
      <c r="E3" s="39"/>
      <c r="F3" s="39"/>
      <c r="G3" s="39"/>
      <c r="H3" s="39"/>
    </row>
    <row r="4" spans="2:9" ht="14.1" customHeight="1" x14ac:dyDescent="0.35">
      <c r="B4" s="39"/>
      <c r="C4" s="39"/>
      <c r="D4" s="39"/>
      <c r="E4" s="39"/>
      <c r="F4" s="39"/>
      <c r="G4" s="39"/>
      <c r="H4" s="39"/>
    </row>
    <row r="5" spans="2:9" ht="14.1" customHeight="1" x14ac:dyDescent="0.35">
      <c r="B5" s="39"/>
      <c r="C5" s="39"/>
      <c r="D5" s="39"/>
      <c r="E5" s="39"/>
      <c r="F5" s="39"/>
      <c r="G5" s="39"/>
      <c r="H5" s="39"/>
    </row>
    <row r="6" spans="2:9" ht="14.1" customHeight="1" x14ac:dyDescent="0.35">
      <c r="B6" s="39"/>
      <c r="C6" s="39"/>
      <c r="D6" s="39"/>
      <c r="E6" s="39"/>
      <c r="F6" s="39"/>
      <c r="G6" s="39"/>
      <c r="H6" s="39"/>
    </row>
    <row r="7" spans="2:9" ht="14.1" customHeight="1" x14ac:dyDescent="0.35">
      <c r="B7" s="14"/>
      <c r="C7" s="14"/>
      <c r="D7" s="14"/>
      <c r="E7" s="14"/>
      <c r="F7" s="15"/>
      <c r="G7" s="15"/>
      <c r="H7" s="14"/>
      <c r="I7" s="46"/>
    </row>
    <row r="8" spans="2:9" ht="14.1" customHeight="1" x14ac:dyDescent="0.35">
      <c r="B8" s="14"/>
      <c r="C8" s="14"/>
      <c r="D8" s="14"/>
      <c r="E8" s="14"/>
      <c r="F8" s="15"/>
      <c r="G8" s="15"/>
      <c r="H8" s="14"/>
      <c r="I8" s="46"/>
    </row>
    <row r="9" spans="2:9" ht="17.25" x14ac:dyDescent="0.45">
      <c r="B9" s="14"/>
      <c r="C9" s="14"/>
      <c r="D9" s="14"/>
      <c r="E9" s="14"/>
      <c r="F9" s="42"/>
      <c r="G9" s="41" t="s">
        <v>75</v>
      </c>
      <c r="H9" s="14"/>
      <c r="I9" s="46"/>
    </row>
    <row r="10" spans="2:9" ht="15" customHeight="1" x14ac:dyDescent="0.45">
      <c r="B10" s="14"/>
      <c r="C10" s="57" t="str">
        <f>'Set-up'!$C$5</f>
        <v>Example Trading Limited</v>
      </c>
      <c r="D10" s="14"/>
      <c r="E10" s="14"/>
      <c r="F10" s="42"/>
      <c r="G10" s="41"/>
      <c r="H10" s="14"/>
      <c r="I10" s="46"/>
    </row>
    <row r="11" spans="2:9" ht="14.1" customHeight="1" x14ac:dyDescent="0.35">
      <c r="B11" s="14"/>
      <c r="C11" s="69" t="str">
        <f>'Set-up'!C7</f>
        <v>Building Name</v>
      </c>
      <c r="D11" s="70"/>
      <c r="E11" s="18"/>
      <c r="F11" s="17" t="s">
        <v>1</v>
      </c>
      <c r="G11" s="50" t="s">
        <v>28</v>
      </c>
      <c r="H11" s="14"/>
      <c r="I11" s="46"/>
    </row>
    <row r="12" spans="2:9" ht="14.1" customHeight="1" x14ac:dyDescent="0.35">
      <c r="B12" s="14"/>
      <c r="C12" s="69" t="str">
        <f>'Set-up'!C8</f>
        <v>Street Address</v>
      </c>
      <c r="D12" s="70"/>
      <c r="E12" s="18"/>
      <c r="F12" s="17" t="s">
        <v>2</v>
      </c>
      <c r="G12" s="16">
        <v>43862</v>
      </c>
      <c r="H12" s="14"/>
    </row>
    <row r="13" spans="2:9" ht="14.1" customHeight="1" x14ac:dyDescent="0.35">
      <c r="B13" s="14"/>
      <c r="C13" s="69" t="str">
        <f>'Set-up'!C9</f>
        <v>Suburb</v>
      </c>
      <c r="D13" s="70"/>
      <c r="E13" s="14"/>
      <c r="F13" s="17"/>
      <c r="G13" s="16"/>
      <c r="H13" s="14"/>
    </row>
    <row r="14" spans="2:9" ht="14.1" customHeight="1" x14ac:dyDescent="0.35">
      <c r="B14" s="14"/>
      <c r="C14" s="69" t="str">
        <f>'Set-up'!C10</f>
        <v>City &amp; Postcode</v>
      </c>
      <c r="D14" s="70"/>
      <c r="E14" s="23"/>
      <c r="F14" s="48" t="s">
        <v>3</v>
      </c>
      <c r="G14" s="49"/>
      <c r="H14" s="14"/>
    </row>
    <row r="15" spans="2:9" ht="14.1" customHeight="1" x14ac:dyDescent="0.35">
      <c r="B15" s="14"/>
      <c r="C15" s="20"/>
      <c r="D15" s="14"/>
      <c r="E15" s="24"/>
      <c r="F15" s="69" t="s">
        <v>58</v>
      </c>
      <c r="G15" s="70"/>
      <c r="H15" s="14"/>
    </row>
    <row r="16" spans="2:9" ht="14.1" customHeight="1" x14ac:dyDescent="0.35">
      <c r="B16" s="14"/>
      <c r="C16" s="14" t="str">
        <f>IF(ISBLANK('Set-up'!$C$13)=TRUE,"","Telephone: ")</f>
        <v xml:space="preserve">Telephone: </v>
      </c>
      <c r="D16" s="14" t="str">
        <f>IF(ISBLANK('Set-up'!$C$13)=TRUE,"",'Set-up'!$C$13)</f>
        <v>021 999 9999</v>
      </c>
      <c r="E16" s="14"/>
      <c r="F16" s="69" t="s">
        <v>59</v>
      </c>
      <c r="G16" s="70"/>
      <c r="H16" s="14"/>
    </row>
    <row r="17" spans="2:8" ht="14.1" customHeight="1" x14ac:dyDescent="0.35">
      <c r="B17" s="14"/>
      <c r="C17" s="14" t="str">
        <f>IF(ISBLANK('Set-up'!$C$14)=TRUE,"","Fax:")</f>
        <v>Fax:</v>
      </c>
      <c r="D17" s="14" t="str">
        <f>IF(ISBLANK('Set-up'!$C$14)=TRUE,"",'Set-up'!$C$14)</f>
        <v>09 367 8923</v>
      </c>
      <c r="E17" s="14"/>
      <c r="F17" s="69" t="s">
        <v>60</v>
      </c>
      <c r="G17" s="70"/>
      <c r="H17" s="14"/>
    </row>
    <row r="18" spans="2:8" ht="14.1" customHeight="1" x14ac:dyDescent="0.35">
      <c r="B18" s="14"/>
      <c r="C18" s="14" t="str">
        <f>IF(ISBLANK('Set-up'!$C$16)=TRUE,"","E-mail:")</f>
        <v>E-mail:</v>
      </c>
      <c r="D18" s="14" t="str">
        <f>IF(ISBLANK('Set-up'!$C$16)=TRUE,"",'Set-up'!$C$16)</f>
        <v>info@example.com</v>
      </c>
      <c r="E18" s="14"/>
      <c r="F18" s="69" t="s">
        <v>61</v>
      </c>
      <c r="G18" s="70"/>
      <c r="H18" s="14"/>
    </row>
    <row r="19" spans="2:8" ht="14.1" customHeight="1" x14ac:dyDescent="0.35">
      <c r="B19" s="14"/>
      <c r="C19" s="14" t="str">
        <f>IF(ISBLANK('Set-up'!$C$15)=TRUE,"","Website:")</f>
        <v>Website:</v>
      </c>
      <c r="D19" s="14" t="str">
        <f>IF(ISBLANK('Set-up'!$C$15)=TRUE,"",'Set-up'!$C$15)</f>
        <v>www.example.com</v>
      </c>
      <c r="E19" s="14"/>
      <c r="F19" s="71"/>
      <c r="G19" s="72"/>
      <c r="H19" s="14"/>
    </row>
    <row r="20" spans="2:8" ht="14.1" customHeight="1" x14ac:dyDescent="0.35">
      <c r="B20" s="14"/>
      <c r="C20" s="14" t="str">
        <f>IF(ISBLANK('Set-up'!$C$18)=TRUE,"","NZBN No.:")</f>
        <v>NZBN No.:</v>
      </c>
      <c r="D20" s="14" t="str">
        <f>IF(ISBLANK('Set-up'!$C$19)=TRUE,"",'Set-up'!$C$19)</f>
        <v>2012 000000 00</v>
      </c>
      <c r="E20" s="14"/>
      <c r="F20" s="71"/>
      <c r="G20" s="72"/>
      <c r="H20" s="14"/>
    </row>
    <row r="21" spans="2:8" ht="14.1" customHeight="1" x14ac:dyDescent="0.35">
      <c r="B21" s="14"/>
      <c r="C21" s="14"/>
      <c r="D21" s="14"/>
      <c r="E21" s="14"/>
      <c r="F21" s="25"/>
      <c r="G21" s="25"/>
      <c r="H21" s="26"/>
    </row>
    <row r="22" spans="2:8" ht="14.1" customHeight="1" x14ac:dyDescent="0.35">
      <c r="B22" s="14"/>
      <c r="C22" s="14"/>
      <c r="D22" s="14"/>
      <c r="E22" s="14"/>
      <c r="F22" s="15"/>
      <c r="G22" s="15"/>
      <c r="H22" s="14"/>
    </row>
    <row r="23" spans="2:8" ht="14.1" customHeight="1" x14ac:dyDescent="0.35">
      <c r="B23" s="14"/>
      <c r="C23" s="14"/>
      <c r="D23" s="14"/>
      <c r="E23" s="14"/>
      <c r="F23" s="15"/>
      <c r="G23" s="15"/>
      <c r="H23" s="14"/>
    </row>
    <row r="24" spans="2:8" s="54" customFormat="1" ht="15.95" customHeight="1" x14ac:dyDescent="0.35">
      <c r="B24" s="51"/>
      <c r="C24" s="52" t="s">
        <v>4</v>
      </c>
      <c r="D24" s="53"/>
      <c r="E24" s="55" t="s">
        <v>76</v>
      </c>
      <c r="F24" s="56"/>
      <c r="G24" s="56" t="s">
        <v>53</v>
      </c>
      <c r="H24" s="51"/>
    </row>
    <row r="25" spans="2:8" ht="14.1" customHeight="1" x14ac:dyDescent="0.35">
      <c r="B25" s="14"/>
      <c r="C25" s="14" t="s">
        <v>71</v>
      </c>
      <c r="D25" s="73" t="s">
        <v>4</v>
      </c>
      <c r="E25" s="74"/>
      <c r="F25" s="74"/>
      <c r="G25" s="65">
        <v>10000</v>
      </c>
      <c r="H25" s="14"/>
    </row>
    <row r="26" spans="2:8" ht="14.1" customHeight="1" x14ac:dyDescent="0.35">
      <c r="B26" s="27"/>
      <c r="C26" s="28" t="s">
        <v>72</v>
      </c>
      <c r="D26" s="75" t="s">
        <v>73</v>
      </c>
      <c r="E26" s="76"/>
      <c r="F26" s="76"/>
      <c r="G26" s="65">
        <v>500</v>
      </c>
      <c r="H26" s="14"/>
    </row>
    <row r="27" spans="2:8" ht="14.1" customHeight="1" x14ac:dyDescent="0.35">
      <c r="B27" s="27"/>
      <c r="C27" s="28" t="str">
        <f t="array" ref="C27">IF(ISERROR(INDEX(Invoices,SMALL(IF(Invoice_Number=$G$11,ROW(Invoice_Number)-4),ROW(2:2)),COLUMN(#REF!)))=TRUE,"",INDEX(Invoices,SMALL(IF(Invoice_Number=$G$11,ROW(Invoice_Number)-4),ROW(2:2)),COLUMN(#REF!)))</f>
        <v/>
      </c>
      <c r="D27" s="14"/>
      <c r="E27" s="29" t="str">
        <f t="shared" ref="E27:E45" si="0">IF(ISNUMBER(G27)=FALSE,"",G27-F27)</f>
        <v/>
      </c>
      <c r="F27" s="30" t="str">
        <f t="array" ref="F27">IF(ISERROR(INDEX(Invoices,SMALL(IF(Invoice_Number=$G$11,ROW(Invoice_Number)-4),ROW(2:2)),COLUMN(#REF!)))=TRUE,"",INDEX(Invoices,SMALL(IF(Invoice_Number=$G$11,ROW(Invoice_Number)-4),ROW(2:2)),COLUMN(#REF!)))</f>
        <v/>
      </c>
      <c r="G27" s="30" t="str">
        <f t="array" ref="G27">IF(ISERROR(INDEX(Invoices,SMALL(IF(Invoice_Number=$G$11,ROW(Invoice_Number)-4),ROW(2:2)),COLUMN(#REF!)))=TRUE,"",INDEX(Invoices,SMALL(IF(Invoice_Number=$G$11,ROW(Invoice_Number)-4),ROW(2:2)),COLUMN(#REF!)))</f>
        <v/>
      </c>
      <c r="H27" s="14"/>
    </row>
    <row r="28" spans="2:8" ht="14.1" customHeight="1" x14ac:dyDescent="0.35">
      <c r="B28" s="27"/>
      <c r="C28" s="28" t="str">
        <f t="array" ref="C28">IF(ISERROR(INDEX(Invoices,SMALL(IF(Invoice_Number=$G$11,ROW(Invoice_Number)-4),ROW(3:3)),COLUMN(#REF!)))=TRUE,"",INDEX(Invoices,SMALL(IF(Invoice_Number=$G$11,ROW(Invoice_Number)-4),ROW(3:3)),COLUMN(#REF!)))</f>
        <v/>
      </c>
      <c r="D28" s="14"/>
      <c r="E28" s="29" t="str">
        <f t="shared" si="0"/>
        <v/>
      </c>
      <c r="F28" s="30" t="str">
        <f t="array" ref="F28">IF(ISERROR(INDEX(Invoices,SMALL(IF(Invoice_Number=$G$11,ROW(Invoice_Number)-4),ROW(3:3)),COLUMN(#REF!)))=TRUE,"",INDEX(Invoices,SMALL(IF(Invoice_Number=$G$11,ROW(Invoice_Number)-4),ROW(3:3)),COLUMN(#REF!)))</f>
        <v/>
      </c>
      <c r="G28" s="30" t="str">
        <f t="array" ref="G28">IF(ISERROR(INDEX(Invoices,SMALL(IF(Invoice_Number=$G$11,ROW(Invoice_Number)-4),ROW(3:3)),COLUMN(#REF!)))=TRUE,"",INDEX(Invoices,SMALL(IF(Invoice_Number=$G$11,ROW(Invoice_Number)-4),ROW(3:3)),COLUMN(#REF!)))</f>
        <v/>
      </c>
      <c r="H28" s="14"/>
    </row>
    <row r="29" spans="2:8" ht="14.1" customHeight="1" x14ac:dyDescent="0.35">
      <c r="B29" s="27"/>
      <c r="C29" s="28" t="str">
        <f t="array" ref="C29">IF(ISERROR(INDEX(Invoices,SMALL(IF(Invoice_Number=$G$11,ROW(Invoice_Number)-4),ROW(4:4)),COLUMN(#REF!)))=TRUE,"",INDEX(Invoices,SMALL(IF(Invoice_Number=$G$11,ROW(Invoice_Number)-4),ROW(4:4)),COLUMN(#REF!)))</f>
        <v/>
      </c>
      <c r="D29" s="14"/>
      <c r="E29" s="29" t="str">
        <f t="shared" si="0"/>
        <v/>
      </c>
      <c r="F29" s="30" t="str">
        <f t="array" ref="F29">IF(ISERROR(INDEX(Invoices,SMALL(IF(Invoice_Number=$G$11,ROW(Invoice_Number)-4),ROW(4:4)),COLUMN(#REF!)))=TRUE,"",INDEX(Invoices,SMALL(IF(Invoice_Number=$G$11,ROW(Invoice_Number)-4),ROW(4:4)),COLUMN(#REF!)))</f>
        <v/>
      </c>
      <c r="G29" s="30" t="str">
        <f t="array" ref="G29">IF(ISERROR(INDEX(Invoices,SMALL(IF(Invoice_Number=$G$11,ROW(Invoice_Number)-4),ROW(4:4)),COLUMN(#REF!)))=TRUE,"",INDEX(Invoices,SMALL(IF(Invoice_Number=$G$11,ROW(Invoice_Number)-4),ROW(4:4)),COLUMN(#REF!)))</f>
        <v/>
      </c>
      <c r="H29" s="14"/>
    </row>
    <row r="30" spans="2:8" ht="14.1" customHeight="1" x14ac:dyDescent="0.35">
      <c r="B30" s="27"/>
      <c r="C30" s="28" t="str">
        <f t="array" ref="C30">IF(ISERROR(INDEX(Invoices,SMALL(IF(Invoice_Number=$G$11,ROW(Invoice_Number)-4),ROW(5:5)),COLUMN(#REF!)))=TRUE,"",INDEX(Invoices,SMALL(IF(Invoice_Number=$G$11,ROW(Invoice_Number)-4),ROW(5:5)),COLUMN(#REF!)))</f>
        <v/>
      </c>
      <c r="D30" s="14"/>
      <c r="E30" s="29" t="str">
        <f t="shared" si="0"/>
        <v/>
      </c>
      <c r="F30" s="30" t="str">
        <f t="array" ref="F30">IF(ISERROR(INDEX(Invoices,SMALL(IF(Invoice_Number=$G$11,ROW(Invoice_Number)-4),ROW(5:5)),COLUMN(#REF!)))=TRUE,"",INDEX(Invoices,SMALL(IF(Invoice_Number=$G$11,ROW(Invoice_Number)-4),ROW(5:5)),COLUMN(#REF!)))</f>
        <v/>
      </c>
      <c r="G30" s="30" t="str">
        <f t="array" ref="G30">IF(ISERROR(INDEX(Invoices,SMALL(IF(Invoice_Number=$G$11,ROW(Invoice_Number)-4),ROW(5:5)),COLUMN(#REF!)))=TRUE,"",INDEX(Invoices,SMALL(IF(Invoice_Number=$G$11,ROW(Invoice_Number)-4),ROW(5:5)),COLUMN(#REF!)))</f>
        <v/>
      </c>
      <c r="H30" s="14"/>
    </row>
    <row r="31" spans="2:8" ht="14.1" customHeight="1" x14ac:dyDescent="0.35">
      <c r="B31" s="27"/>
      <c r="C31" s="28" t="str">
        <f t="array" ref="C31">IF(ISERROR(INDEX(Invoices,SMALL(IF(Invoice_Number=$G$11,ROW(Invoice_Number)-4),ROW(6:6)),COLUMN(#REF!)))=TRUE,"",INDEX(Invoices,SMALL(IF(Invoice_Number=$G$11,ROW(Invoice_Number)-4),ROW(6:6)),COLUMN(#REF!)))</f>
        <v/>
      </c>
      <c r="D31" s="14"/>
      <c r="E31" s="29" t="str">
        <f t="shared" si="0"/>
        <v/>
      </c>
      <c r="F31" s="30" t="str">
        <f t="array" ref="F31">IF(ISERROR(INDEX(Invoices,SMALL(IF(Invoice_Number=$G$11,ROW(Invoice_Number)-4),ROW(6:6)),COLUMN(#REF!)))=TRUE,"",INDEX(Invoices,SMALL(IF(Invoice_Number=$G$11,ROW(Invoice_Number)-4),ROW(6:6)),COLUMN(#REF!)))</f>
        <v/>
      </c>
      <c r="G31" s="30" t="str">
        <f t="array" ref="G31">IF(ISERROR(INDEX(Invoices,SMALL(IF(Invoice_Number=$G$11,ROW(Invoice_Number)-4),ROW(6:6)),COLUMN(#REF!)))=TRUE,"",INDEX(Invoices,SMALL(IF(Invoice_Number=$G$11,ROW(Invoice_Number)-4),ROW(6:6)),COLUMN(#REF!)))</f>
        <v/>
      </c>
      <c r="H31" s="14"/>
    </row>
    <row r="32" spans="2:8" ht="14.1" customHeight="1" x14ac:dyDescent="0.35">
      <c r="B32" s="27"/>
      <c r="C32" s="28" t="str">
        <f t="array" ref="C32">IF(ISERROR(INDEX(Invoices,SMALL(IF(Invoice_Number=$G$11,ROW(Invoice_Number)-4),ROW(7:7)),COLUMN(#REF!)))=TRUE,"",INDEX(Invoices,SMALL(IF(Invoice_Number=$G$11,ROW(Invoice_Number)-4),ROW(7:7)),COLUMN(#REF!)))</f>
        <v/>
      </c>
      <c r="D32" s="14"/>
      <c r="E32" s="29" t="str">
        <f t="shared" si="0"/>
        <v/>
      </c>
      <c r="F32" s="30" t="str">
        <f t="array" ref="F32">IF(ISERROR(INDEX(Invoices,SMALL(IF(Invoice_Number=$G$11,ROW(Invoice_Number)-4),ROW(7:7)),COLUMN(#REF!)))=TRUE,"",INDEX(Invoices,SMALL(IF(Invoice_Number=$G$11,ROW(Invoice_Number)-4),ROW(7:7)),COLUMN(#REF!)))</f>
        <v/>
      </c>
      <c r="G32" s="30" t="str">
        <f t="array" ref="G32">IF(ISERROR(INDEX(Invoices,SMALL(IF(Invoice_Number=$G$11,ROW(Invoice_Number)-4),ROW(7:7)),COLUMN(#REF!)))=TRUE,"",INDEX(Invoices,SMALL(IF(Invoice_Number=$G$11,ROW(Invoice_Number)-4),ROW(7:7)),COLUMN(#REF!)))</f>
        <v/>
      </c>
      <c r="H32" s="14"/>
    </row>
    <row r="33" spans="2:8" ht="14.1" customHeight="1" x14ac:dyDescent="0.35">
      <c r="B33" s="27"/>
      <c r="C33" s="28" t="str">
        <f t="array" ref="C33">IF(ISERROR(INDEX(Invoices,SMALL(IF(Invoice_Number=$G$11,ROW(Invoice_Number)-4),ROW(8:8)),COLUMN(#REF!)))=TRUE,"",INDEX(Invoices,SMALL(IF(Invoice_Number=$G$11,ROW(Invoice_Number)-4),ROW(8:8)),COLUMN(#REF!)))</f>
        <v/>
      </c>
      <c r="D33" s="14"/>
      <c r="E33" s="29" t="str">
        <f t="shared" si="0"/>
        <v/>
      </c>
      <c r="F33" s="30" t="str">
        <f t="array" ref="F33">IF(ISERROR(INDEX(Invoices,SMALL(IF(Invoice_Number=$G$11,ROW(Invoice_Number)-4),ROW(8:8)),COLUMN(#REF!)))=TRUE,"",INDEX(Invoices,SMALL(IF(Invoice_Number=$G$11,ROW(Invoice_Number)-4),ROW(8:8)),COLUMN(#REF!)))</f>
        <v/>
      </c>
      <c r="G33" s="30" t="str">
        <f t="array" ref="G33">IF(ISERROR(INDEX(Invoices,SMALL(IF(Invoice_Number=$G$11,ROW(Invoice_Number)-4),ROW(8:8)),COLUMN(#REF!)))=TRUE,"",INDEX(Invoices,SMALL(IF(Invoice_Number=$G$11,ROW(Invoice_Number)-4),ROW(8:8)),COLUMN(#REF!)))</f>
        <v/>
      </c>
      <c r="H33" s="14"/>
    </row>
    <row r="34" spans="2:8" ht="14.1" customHeight="1" x14ac:dyDescent="0.35">
      <c r="B34" s="27"/>
      <c r="C34" s="28" t="str">
        <f t="array" ref="C34">IF(ISERROR(INDEX(Invoices,SMALL(IF(Invoice_Number=$G$11,ROW(Invoice_Number)-4),ROW(9:9)),COLUMN(#REF!)))=TRUE,"",INDEX(Invoices,SMALL(IF(Invoice_Number=$G$11,ROW(Invoice_Number)-4),ROW(9:9)),COLUMN(#REF!)))</f>
        <v/>
      </c>
      <c r="D34" s="14"/>
      <c r="E34" s="29" t="str">
        <f t="shared" si="0"/>
        <v/>
      </c>
      <c r="F34" s="30" t="str">
        <f t="array" ref="F34">IF(ISERROR(INDEX(Invoices,SMALL(IF(Invoice_Number=$G$11,ROW(Invoice_Number)-4),ROW(9:9)),COLUMN(#REF!)))=TRUE,"",INDEX(Invoices,SMALL(IF(Invoice_Number=$G$11,ROW(Invoice_Number)-4),ROW(9:9)),COLUMN(#REF!)))</f>
        <v/>
      </c>
      <c r="G34" s="30" t="str">
        <f t="array" ref="G34">IF(ISERROR(INDEX(Invoices,SMALL(IF(Invoice_Number=$G$11,ROW(Invoice_Number)-4),ROW(9:9)),COLUMN(#REF!)))=TRUE,"",INDEX(Invoices,SMALL(IF(Invoice_Number=$G$11,ROW(Invoice_Number)-4),ROW(9:9)),COLUMN(#REF!)))</f>
        <v/>
      </c>
      <c r="H34" s="14"/>
    </row>
    <row r="35" spans="2:8" ht="14.1" customHeight="1" x14ac:dyDescent="0.35">
      <c r="B35" s="27"/>
      <c r="C35" s="28" t="str">
        <f t="array" ref="C35">IF(ISERROR(INDEX(Invoices,SMALL(IF(Invoice_Number=$G$11,ROW(Invoice_Number)-4),ROW(10:10)),COLUMN(#REF!)))=TRUE,"",INDEX(Invoices,SMALL(IF(Invoice_Number=$G$11,ROW(Invoice_Number)-4),ROW(10:10)),COLUMN(#REF!)))</f>
        <v/>
      </c>
      <c r="D35" s="14"/>
      <c r="E35" s="29" t="str">
        <f t="shared" si="0"/>
        <v/>
      </c>
      <c r="F35" s="30" t="str">
        <f t="array" ref="F35">IF(ISERROR(INDEX(Invoices,SMALL(IF(Invoice_Number=$G$11,ROW(Invoice_Number)-4),ROW(10:10)),COLUMN(#REF!)))=TRUE,"",INDEX(Invoices,SMALL(IF(Invoice_Number=$G$11,ROW(Invoice_Number)-4),ROW(10:10)),COLUMN(#REF!)))</f>
        <v/>
      </c>
      <c r="G35" s="30" t="str">
        <f t="array" ref="G35">IF(ISERROR(INDEX(Invoices,SMALL(IF(Invoice_Number=$G$11,ROW(Invoice_Number)-4),ROW(10:10)),COLUMN(#REF!)))=TRUE,"",INDEX(Invoices,SMALL(IF(Invoice_Number=$G$11,ROW(Invoice_Number)-4),ROW(10:10)),COLUMN(#REF!)))</f>
        <v/>
      </c>
      <c r="H35" s="14"/>
    </row>
    <row r="36" spans="2:8" ht="14.1" customHeight="1" x14ac:dyDescent="0.35">
      <c r="B36" s="27"/>
      <c r="C36" s="28" t="str">
        <f t="array" ref="C36">IF(ISERROR(INDEX(Invoices,SMALL(IF(Invoice_Number=$G$11,ROW(Invoice_Number)-4),ROW(11:11)),COLUMN(#REF!)))=TRUE,"",INDEX(Invoices,SMALL(IF(Invoice_Number=$G$11,ROW(Invoice_Number)-4),ROW(11:11)),COLUMN(#REF!)))</f>
        <v/>
      </c>
      <c r="D36" s="14"/>
      <c r="E36" s="29" t="str">
        <f t="shared" si="0"/>
        <v/>
      </c>
      <c r="F36" s="30" t="str">
        <f t="array" ref="F36">IF(ISERROR(INDEX(Invoices,SMALL(IF(Invoice_Number=$G$11,ROW(Invoice_Number)-4),ROW(11:11)),COLUMN(#REF!)))=TRUE,"",INDEX(Invoices,SMALL(IF(Invoice_Number=$G$11,ROW(Invoice_Number)-4),ROW(11:11)),COLUMN(#REF!)))</f>
        <v/>
      </c>
      <c r="G36" s="30" t="str">
        <f t="array" ref="G36">IF(ISERROR(INDEX(Invoices,SMALL(IF(Invoice_Number=$G$11,ROW(Invoice_Number)-4),ROW(11:11)),COLUMN(#REF!)))=TRUE,"",INDEX(Invoices,SMALL(IF(Invoice_Number=$G$11,ROW(Invoice_Number)-4),ROW(11:11)),COLUMN(#REF!)))</f>
        <v/>
      </c>
      <c r="H36" s="14"/>
    </row>
    <row r="37" spans="2:8" ht="14.1" customHeight="1" x14ac:dyDescent="0.35">
      <c r="B37" s="27"/>
      <c r="C37" s="28" t="str">
        <f t="array" ref="C37">IF(ISERROR(INDEX(Invoices,SMALL(IF(Invoice_Number=$G$11,ROW(Invoice_Number)-4),ROW(12:12)),COLUMN(#REF!)))=TRUE,"",INDEX(Invoices,SMALL(IF(Invoice_Number=$G$11,ROW(Invoice_Number)-4),ROW(12:12)),COLUMN(#REF!)))</f>
        <v/>
      </c>
      <c r="D37" s="14"/>
      <c r="E37" s="29" t="str">
        <f t="shared" si="0"/>
        <v/>
      </c>
      <c r="F37" s="30" t="str">
        <f t="array" ref="F37">IF(ISERROR(INDEX(Invoices,SMALL(IF(Invoice_Number=$G$11,ROW(Invoice_Number)-4),ROW(12:12)),COLUMN(#REF!)))=TRUE,"",INDEX(Invoices,SMALL(IF(Invoice_Number=$G$11,ROW(Invoice_Number)-4),ROW(12:12)),COLUMN(#REF!)))</f>
        <v/>
      </c>
      <c r="G37" s="30" t="str">
        <f t="array" ref="G37">IF(ISERROR(INDEX(Invoices,SMALL(IF(Invoice_Number=$G$11,ROW(Invoice_Number)-4),ROW(12:12)),COLUMN(#REF!)))=TRUE,"",INDEX(Invoices,SMALL(IF(Invoice_Number=$G$11,ROW(Invoice_Number)-4),ROW(12:12)),COLUMN(#REF!)))</f>
        <v/>
      </c>
      <c r="H37" s="14"/>
    </row>
    <row r="38" spans="2:8" ht="14.1" customHeight="1" x14ac:dyDescent="0.35">
      <c r="B38" s="27"/>
      <c r="C38" s="28" t="str">
        <f t="array" ref="C38">IF(ISERROR(INDEX(Invoices,SMALL(IF(Invoice_Number=$G$11,ROW(Invoice_Number)-4),ROW(13:13)),COLUMN(#REF!)))=TRUE,"",INDEX(Invoices,SMALL(IF(Invoice_Number=$G$11,ROW(Invoice_Number)-4),ROW(13:13)),COLUMN(#REF!)))</f>
        <v/>
      </c>
      <c r="D38" s="14"/>
      <c r="E38" s="29" t="str">
        <f t="shared" si="0"/>
        <v/>
      </c>
      <c r="F38" s="30" t="str">
        <f t="array" ref="F38">IF(ISERROR(INDEX(Invoices,SMALL(IF(Invoice_Number=$G$11,ROW(Invoice_Number)-4),ROW(13:13)),COLUMN(#REF!)))=TRUE,"",INDEX(Invoices,SMALL(IF(Invoice_Number=$G$11,ROW(Invoice_Number)-4),ROW(13:13)),COLUMN(#REF!)))</f>
        <v/>
      </c>
      <c r="G38" s="30" t="str">
        <f t="array" ref="G38">IF(ISERROR(INDEX(Invoices,SMALL(IF(Invoice_Number=$G$11,ROW(Invoice_Number)-4),ROW(13:13)),COLUMN(#REF!)))=TRUE,"",INDEX(Invoices,SMALL(IF(Invoice_Number=$G$11,ROW(Invoice_Number)-4),ROW(13:13)),COLUMN(#REF!)))</f>
        <v/>
      </c>
      <c r="H38" s="14"/>
    </row>
    <row r="39" spans="2:8" ht="14.1" customHeight="1" x14ac:dyDescent="0.35">
      <c r="B39" s="27"/>
      <c r="C39" s="28" t="str">
        <f t="array" ref="C39">IF(ISERROR(INDEX(Invoices,SMALL(IF(Invoice_Number=$G$11,ROW(Invoice_Number)-4),ROW(14:14)),COLUMN(#REF!)))=TRUE,"",INDEX(Invoices,SMALL(IF(Invoice_Number=$G$11,ROW(Invoice_Number)-4),ROW(14:14)),COLUMN(#REF!)))</f>
        <v/>
      </c>
      <c r="D39" s="14"/>
      <c r="E39" s="29" t="str">
        <f t="shared" si="0"/>
        <v/>
      </c>
      <c r="F39" s="30" t="str">
        <f t="array" ref="F39">IF(ISERROR(INDEX(Invoices,SMALL(IF(Invoice_Number=$G$11,ROW(Invoice_Number)-4),ROW(14:14)),COLUMN(#REF!)))=TRUE,"",INDEX(Invoices,SMALL(IF(Invoice_Number=$G$11,ROW(Invoice_Number)-4),ROW(14:14)),COLUMN(#REF!)))</f>
        <v/>
      </c>
      <c r="G39" s="30" t="str">
        <f t="array" ref="G39">IF(ISERROR(INDEX(Invoices,SMALL(IF(Invoice_Number=$G$11,ROW(Invoice_Number)-4),ROW(14:14)),COLUMN(#REF!)))=TRUE,"",INDEX(Invoices,SMALL(IF(Invoice_Number=$G$11,ROW(Invoice_Number)-4),ROW(14:14)),COLUMN(#REF!)))</f>
        <v/>
      </c>
      <c r="H39" s="14"/>
    </row>
    <row r="40" spans="2:8" ht="14.1" customHeight="1" x14ac:dyDescent="0.35">
      <c r="B40" s="27"/>
      <c r="C40" s="28" t="str">
        <f t="array" ref="C40">IF(ISERROR(INDEX(Invoices,SMALL(IF(Invoice_Number=$G$11,ROW(Invoice_Number)-4),ROW(15:15)),COLUMN(#REF!)))=TRUE,"",INDEX(Invoices,SMALL(IF(Invoice_Number=$G$11,ROW(Invoice_Number)-4),ROW(15:15)),COLUMN(#REF!)))</f>
        <v/>
      </c>
      <c r="D40" s="14"/>
      <c r="E40" s="29" t="str">
        <f t="shared" si="0"/>
        <v/>
      </c>
      <c r="F40" s="30" t="str">
        <f t="array" ref="F40">IF(ISERROR(INDEX(Invoices,SMALL(IF(Invoice_Number=$G$11,ROW(Invoice_Number)-4),ROW(15:15)),COLUMN(#REF!)))=TRUE,"",INDEX(Invoices,SMALL(IF(Invoice_Number=$G$11,ROW(Invoice_Number)-4),ROW(15:15)),COLUMN(#REF!)))</f>
        <v/>
      </c>
      <c r="G40" s="30" t="str">
        <f t="array" ref="G40">IF(ISERROR(INDEX(Invoices,SMALL(IF(Invoice_Number=$G$11,ROW(Invoice_Number)-4),ROW(15:15)),COLUMN(#REF!)))=TRUE,"",INDEX(Invoices,SMALL(IF(Invoice_Number=$G$11,ROW(Invoice_Number)-4),ROW(15:15)),COLUMN(#REF!)))</f>
        <v/>
      </c>
      <c r="H40" s="14"/>
    </row>
    <row r="41" spans="2:8" ht="14.1" customHeight="1" x14ac:dyDescent="0.35">
      <c r="B41" s="27"/>
      <c r="C41" s="28" t="str">
        <f t="array" ref="C41">IF(ISERROR(INDEX(Invoices,SMALL(IF(Invoice_Number=$G$11,ROW(Invoice_Number)-4),ROW(16:16)),COLUMN(#REF!)))=TRUE,"",INDEX(Invoices,SMALL(IF(Invoice_Number=$G$11,ROW(Invoice_Number)-4),ROW(16:16)),COLUMN(#REF!)))</f>
        <v/>
      </c>
      <c r="D41" s="14"/>
      <c r="E41" s="29" t="str">
        <f t="shared" si="0"/>
        <v/>
      </c>
      <c r="F41" s="30" t="str">
        <f t="array" ref="F41">IF(ISERROR(INDEX(Invoices,SMALL(IF(Invoice_Number=$G$11,ROW(Invoice_Number)-4),ROW(16:16)),COLUMN(#REF!)))=TRUE,"",INDEX(Invoices,SMALL(IF(Invoice_Number=$G$11,ROW(Invoice_Number)-4),ROW(16:16)),COLUMN(#REF!)))</f>
        <v/>
      </c>
      <c r="G41" s="30" t="str">
        <f t="array" ref="G41">IF(ISERROR(INDEX(Invoices,SMALL(IF(Invoice_Number=$G$11,ROW(Invoice_Number)-4),ROW(16:16)),COLUMN(#REF!)))=TRUE,"",INDEX(Invoices,SMALL(IF(Invoice_Number=$G$11,ROW(Invoice_Number)-4),ROW(16:16)),COLUMN(#REF!)))</f>
        <v/>
      </c>
      <c r="H41" s="14"/>
    </row>
    <row r="42" spans="2:8" ht="14.1" customHeight="1" x14ac:dyDescent="0.35">
      <c r="B42" s="27"/>
      <c r="C42" s="28" t="str">
        <f t="array" ref="C42">IF(ISERROR(INDEX(Invoices,SMALL(IF(Invoice_Number=$G$11,ROW(Invoice_Number)-4),ROW(17:17)),COLUMN(#REF!)))=TRUE,"",INDEX(Invoices,SMALL(IF(Invoice_Number=$G$11,ROW(Invoice_Number)-4),ROW(17:17)),COLUMN(#REF!)))</f>
        <v/>
      </c>
      <c r="D42" s="14"/>
      <c r="E42" s="29" t="str">
        <f t="shared" si="0"/>
        <v/>
      </c>
      <c r="F42" s="30" t="str">
        <f t="array" ref="F42">IF(ISERROR(INDEX(Invoices,SMALL(IF(Invoice_Number=$G$11,ROW(Invoice_Number)-4),ROW(17:17)),COLUMN(#REF!)))=TRUE,"",INDEX(Invoices,SMALL(IF(Invoice_Number=$G$11,ROW(Invoice_Number)-4),ROW(17:17)),COLUMN(#REF!)))</f>
        <v/>
      </c>
      <c r="G42" s="30" t="str">
        <f t="array" ref="G42">IF(ISERROR(INDEX(Invoices,SMALL(IF(Invoice_Number=$G$11,ROW(Invoice_Number)-4),ROW(17:17)),COLUMN(#REF!)))=TRUE,"",INDEX(Invoices,SMALL(IF(Invoice_Number=$G$11,ROW(Invoice_Number)-4),ROW(17:17)),COLUMN(#REF!)))</f>
        <v/>
      </c>
      <c r="H42" s="14"/>
    </row>
    <row r="43" spans="2:8" ht="14.1" customHeight="1" x14ac:dyDescent="0.35">
      <c r="B43" s="27"/>
      <c r="C43" s="28" t="str">
        <f t="array" ref="C43">IF(ISERROR(INDEX(Invoices,SMALL(IF(Invoice_Number=$G$11,ROW(Invoice_Number)-4),ROW(18:18)),COLUMN(#REF!)))=TRUE,"",INDEX(Invoices,SMALL(IF(Invoice_Number=$G$11,ROW(Invoice_Number)-4),ROW(18:18)),COLUMN(#REF!)))</f>
        <v/>
      </c>
      <c r="D43" s="14"/>
      <c r="E43" s="29" t="str">
        <f t="shared" si="0"/>
        <v/>
      </c>
      <c r="F43" s="30" t="str">
        <f t="array" ref="F43">IF(ISERROR(INDEX(Invoices,SMALL(IF(Invoice_Number=$G$11,ROW(Invoice_Number)-4),ROW(18:18)),COLUMN(#REF!)))=TRUE,"",INDEX(Invoices,SMALL(IF(Invoice_Number=$G$11,ROW(Invoice_Number)-4),ROW(18:18)),COLUMN(#REF!)))</f>
        <v/>
      </c>
      <c r="G43" s="30" t="str">
        <f t="array" ref="G43">IF(ISERROR(INDEX(Invoices,SMALL(IF(Invoice_Number=$G$11,ROW(Invoice_Number)-4),ROW(18:18)),COLUMN(#REF!)))=TRUE,"",INDEX(Invoices,SMALL(IF(Invoice_Number=$G$11,ROW(Invoice_Number)-4),ROW(18:18)),COLUMN(#REF!)))</f>
        <v/>
      </c>
      <c r="H43" s="14"/>
    </row>
    <row r="44" spans="2:8" ht="14.1" customHeight="1" x14ac:dyDescent="0.35">
      <c r="B44" s="27"/>
      <c r="C44" s="28" t="str">
        <f t="array" ref="C44">IF(ISERROR(INDEX(Invoices,SMALL(IF(Invoice_Number=$G$11,ROW(Invoice_Number)-4),ROW(19:19)),COLUMN(#REF!)))=TRUE,"",INDEX(Invoices,SMALL(IF(Invoice_Number=$G$11,ROW(Invoice_Number)-4),ROW(19:19)),COLUMN(#REF!)))</f>
        <v/>
      </c>
      <c r="D44" s="14"/>
      <c r="E44" s="29" t="str">
        <f t="shared" si="0"/>
        <v/>
      </c>
      <c r="F44" s="30" t="str">
        <f t="array" ref="F44">IF(ISERROR(INDEX(Invoices,SMALL(IF(Invoice_Number=$G$11,ROW(Invoice_Number)-4),ROW(19:19)),COLUMN(#REF!)))=TRUE,"",INDEX(Invoices,SMALL(IF(Invoice_Number=$G$11,ROW(Invoice_Number)-4),ROW(19:19)),COLUMN(#REF!)))</f>
        <v/>
      </c>
      <c r="G44" s="30" t="str">
        <f t="array" ref="G44">IF(ISERROR(INDEX(Invoices,SMALL(IF(Invoice_Number=$G$11,ROW(Invoice_Number)-4),ROW(19:19)),COLUMN(#REF!)))=TRUE,"",INDEX(Invoices,SMALL(IF(Invoice_Number=$G$11,ROW(Invoice_Number)-4),ROW(19:19)),COLUMN(#REF!)))</f>
        <v/>
      </c>
      <c r="H44" s="14"/>
    </row>
    <row r="45" spans="2:8" ht="14.1" customHeight="1" x14ac:dyDescent="0.35">
      <c r="B45" s="27"/>
      <c r="C45" s="28" t="str">
        <f t="array" ref="C45">IF(ISERROR(INDEX(Invoices,SMALL(IF(Invoice_Number=$G$11,ROW(Invoice_Number)-4),ROW(20:20)),COLUMN(#REF!)))=TRUE,"",INDEX(Invoices,SMALL(IF(Invoice_Number=$G$11,ROW(Invoice_Number)-4),ROW(20:20)),COLUMN(#REF!)))</f>
        <v/>
      </c>
      <c r="D45" s="14"/>
      <c r="E45" s="29" t="str">
        <f t="shared" si="0"/>
        <v/>
      </c>
      <c r="F45" s="30" t="str">
        <f t="array" ref="F45">IF(ISERROR(INDEX(Invoices,SMALL(IF(Invoice_Number=$G$11,ROW(Invoice_Number)-4),ROW(20:20)),COLUMN(#REF!)))=TRUE,"",INDEX(Invoices,SMALL(IF(Invoice_Number=$G$11,ROW(Invoice_Number)-4),ROW(20:20)),COLUMN(#REF!)))</f>
        <v/>
      </c>
      <c r="G45" s="30" t="str">
        <f t="array" ref="G45">IF(ISERROR(INDEX(Invoices,SMALL(IF(Invoice_Number=$G$11,ROW(Invoice_Number)-4),ROW(20:20)),COLUMN(#REF!)))=TRUE,"",INDEX(Invoices,SMALL(IF(Invoice_Number=$G$11,ROW(Invoice_Number)-4),ROW(20:20)),COLUMN(#REF!)))</f>
        <v/>
      </c>
      <c r="H45" s="14"/>
    </row>
    <row r="46" spans="2:8" s="44" customFormat="1" ht="14.1" customHeight="1" x14ac:dyDescent="0.35">
      <c r="B46" s="21"/>
      <c r="C46" s="17" t="s">
        <v>5</v>
      </c>
      <c r="D46" s="21"/>
      <c r="E46" s="29"/>
      <c r="F46" s="30" t="str">
        <f t="array" ref="F46">IF(ISERROR(INDEX(Invoices,SMALL(IF(Invoice_Number=$G$11,ROW(Invoice_Number)-4),ROW(21:21)),COLUMN(#REF!)))=TRUE,"",INDEX(Invoices,SMALL(IF(Invoice_Number=$G$11,ROW(Invoice_Number)-4),ROW(21:21)),COLUMN(#REF!)))</f>
        <v/>
      </c>
      <c r="G46" s="31">
        <f t="shared" ref="G46" si="1">SUM(G25:G45)</f>
        <v>10500</v>
      </c>
      <c r="H46" s="21"/>
    </row>
    <row r="47" spans="2:8" ht="14.1" customHeight="1" x14ac:dyDescent="0.35">
      <c r="B47" s="14"/>
      <c r="C47" s="14"/>
      <c r="D47" s="14"/>
      <c r="E47" s="14"/>
      <c r="F47" s="15"/>
      <c r="G47" s="15"/>
      <c r="H47" s="14"/>
    </row>
    <row r="48" spans="2:8" ht="14.1" customHeight="1" x14ac:dyDescent="0.35">
      <c r="B48" s="14"/>
      <c r="C48" s="58" t="s">
        <v>6</v>
      </c>
      <c r="D48" s="59"/>
      <c r="E48" s="14"/>
      <c r="F48" s="48" t="s">
        <v>54</v>
      </c>
      <c r="G48" s="60"/>
      <c r="H48" s="14"/>
    </row>
    <row r="49" spans="2:8" ht="14.1" customHeight="1" x14ac:dyDescent="0.35">
      <c r="B49" s="14"/>
      <c r="C49" s="32" t="str">
        <f>"Bank: "&amp;'Set-up'!$C$23</f>
        <v>Bank: Example Bank</v>
      </c>
      <c r="D49" s="33"/>
      <c r="E49" s="14"/>
      <c r="F49" s="61" t="s">
        <v>55</v>
      </c>
      <c r="G49" s="64" t="s">
        <v>74</v>
      </c>
      <c r="H49" s="14"/>
    </row>
    <row r="50" spans="2:8" ht="14.1" customHeight="1" x14ac:dyDescent="0.35">
      <c r="B50" s="14"/>
      <c r="C50" s="32" t="str">
        <f>"Account Type: "&amp;'Set-up'!$C$22</f>
        <v>Account Type: Current Account</v>
      </c>
      <c r="D50" s="33"/>
      <c r="E50" s="14"/>
      <c r="F50" s="61" t="s">
        <v>57</v>
      </c>
      <c r="G50" s="66">
        <f>G12</f>
        <v>43862</v>
      </c>
      <c r="H50" s="14"/>
    </row>
    <row r="51" spans="2:8" ht="14.1" customHeight="1" x14ac:dyDescent="0.35">
      <c r="B51" s="14"/>
      <c r="C51" s="32" t="str">
        <f>"SWIFT  Code: "&amp;'Set-up'!$C$24</f>
        <v>SWIFT  Code: ASB USD Account</v>
      </c>
      <c r="D51" s="33"/>
      <c r="E51" s="14"/>
      <c r="F51" s="62" t="s">
        <v>56</v>
      </c>
      <c r="G51" s="63">
        <f>G50+7</f>
        <v>43869</v>
      </c>
      <c r="H51" s="14"/>
    </row>
    <row r="52" spans="2:8" ht="14.1" customHeight="1" x14ac:dyDescent="0.35">
      <c r="B52" s="14"/>
      <c r="C52" s="34" t="str">
        <f>"Account Number: "&amp;'Set-up'!$C$25</f>
        <v>Account Number: 12-2345-111111-00</v>
      </c>
      <c r="D52" s="35"/>
      <c r="E52" s="14"/>
      <c r="F52" s="15"/>
      <c r="G52" s="15"/>
      <c r="H52" s="14"/>
    </row>
    <row r="53" spans="2:8" ht="14.1" customHeight="1" x14ac:dyDescent="0.35">
      <c r="B53" s="22"/>
      <c r="C53" s="22"/>
      <c r="D53" s="22"/>
      <c r="E53" s="22"/>
      <c r="F53" s="19"/>
      <c r="G53" s="19"/>
      <c r="H53" s="22"/>
    </row>
    <row r="54" spans="2:8" ht="14.1" customHeight="1" x14ac:dyDescent="0.35">
      <c r="B54" s="46"/>
      <c r="C54" s="46"/>
      <c r="D54" s="46"/>
      <c r="E54" s="46"/>
      <c r="F54" s="46"/>
      <c r="G54" s="46"/>
      <c r="H54" s="46"/>
    </row>
  </sheetData>
  <sheetProtection formatCells="0" formatColumns="0" formatRows="0"/>
  <mergeCells count="12">
    <mergeCell ref="D25:F25"/>
    <mergeCell ref="D26:F26"/>
    <mergeCell ref="F20:G20"/>
    <mergeCell ref="F15:G15"/>
    <mergeCell ref="F16:G16"/>
    <mergeCell ref="F17:G17"/>
    <mergeCell ref="F18:G18"/>
    <mergeCell ref="C11:D11"/>
    <mergeCell ref="C12:D12"/>
    <mergeCell ref="C13:D13"/>
    <mergeCell ref="C14:D14"/>
    <mergeCell ref="F19:G19"/>
  </mergeCells>
  <phoneticPr fontId="3" type="noConversion"/>
  <conditionalFormatting sqref="G49">
    <cfRule type="cellIs" dxfId="1" priority="3" stopIfTrue="1" operator="equal">
      <formula>"Due"</formula>
    </cfRule>
  </conditionalFormatting>
  <conditionalFormatting sqref="G51">
    <cfRule type="cellIs" dxfId="0" priority="1" stopIfTrue="1" operator="greaterThan">
      <formula>$G$50</formula>
    </cfRule>
  </conditionalFormatting>
  <printOptions horizontalCentered="1"/>
  <pageMargins left="0.55118110236220474" right="0.55118110236220474" top="0.59055118110236227" bottom="0.59055118110236227" header="0.39370078740157483" footer="0.3937007874015748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9"/>
  <sheetViews>
    <sheetView zoomScale="95" workbookViewId="0">
      <selection activeCell="A2" sqref="A2"/>
    </sheetView>
  </sheetViews>
  <sheetFormatPr defaultColWidth="9.1328125" defaultRowHeight="15" customHeight="1" x14ac:dyDescent="0.3"/>
  <cols>
    <col min="1" max="1" width="15.73046875" style="2" customWidth="1"/>
    <col min="2" max="2" width="15.73046875" style="9" customWidth="1"/>
    <col min="3" max="3" width="15.73046875" style="2" customWidth="1"/>
    <col min="4" max="4" width="15.73046875" style="12" customWidth="1"/>
    <col min="5" max="6" width="15.73046875" style="9" customWidth="1"/>
    <col min="7" max="18" width="15.73046875" style="2" customWidth="1"/>
    <col min="19" max="16384" width="9.1328125" style="2"/>
  </cols>
  <sheetData>
    <row r="1" spans="1:6" ht="17.649999999999999" x14ac:dyDescent="0.5">
      <c r="A1" s="1" t="str">
        <f>'Set-up'!C5</f>
        <v>Example Trading Limited</v>
      </c>
    </row>
    <row r="2" spans="1:6" ht="15" customHeight="1" x14ac:dyDescent="0.4">
      <c r="A2" s="3" t="s">
        <v>44</v>
      </c>
    </row>
    <row r="4" spans="1:6" s="5" customFormat="1" ht="15" customHeight="1" x14ac:dyDescent="0.4">
      <c r="A4" s="5" t="s">
        <v>45</v>
      </c>
      <c r="B4" s="10"/>
      <c r="D4" s="13" t="s">
        <v>46</v>
      </c>
      <c r="E4" s="10"/>
      <c r="F4" s="10"/>
    </row>
    <row r="6" spans="1:6" ht="15" customHeight="1" x14ac:dyDescent="0.3">
      <c r="A6" s="2" t="s">
        <v>48</v>
      </c>
      <c r="B6" s="11" t="s">
        <v>30</v>
      </c>
      <c r="D6" s="12" t="s">
        <v>47</v>
      </c>
      <c r="E6" s="11" t="s">
        <v>29</v>
      </c>
      <c r="F6" s="11" t="s">
        <v>49</v>
      </c>
    </row>
    <row r="7" spans="1:6" ht="15" customHeight="1" x14ac:dyDescent="0.3">
      <c r="A7" s="2" t="s">
        <v>31</v>
      </c>
      <c r="B7" s="9" t="e">
        <f>#REF!</f>
        <v>#REF!</v>
      </c>
      <c r="D7" s="12" t="e">
        <f>#REF!</f>
        <v>#REF!</v>
      </c>
      <c r="E7" s="9" t="e">
        <f>#REF!</f>
        <v>#REF!</v>
      </c>
      <c r="F7" s="9" t="e">
        <f>#REF!</f>
        <v>#REF!</v>
      </c>
    </row>
    <row r="8" spans="1:6" ht="15" customHeight="1" x14ac:dyDescent="0.3">
      <c r="A8" s="2" t="s">
        <v>32</v>
      </c>
      <c r="B8" s="9" t="e">
        <f>#REF!</f>
        <v>#REF!</v>
      </c>
      <c r="D8" s="12" t="e">
        <f>#REF!</f>
        <v>#REF!</v>
      </c>
      <c r="E8" s="9" t="e">
        <f>#REF!</f>
        <v>#REF!</v>
      </c>
      <c r="F8" s="9" t="e">
        <f>#REF!</f>
        <v>#REF!</v>
      </c>
    </row>
    <row r="9" spans="1:6" ht="15" customHeight="1" x14ac:dyDescent="0.3">
      <c r="A9" s="2" t="s">
        <v>33</v>
      </c>
      <c r="B9" s="9" t="e">
        <f>#REF!</f>
        <v>#REF!</v>
      </c>
      <c r="D9" s="12" t="e">
        <f>#REF!</f>
        <v>#REF!</v>
      </c>
      <c r="E9" s="9" t="e">
        <f>#REF!</f>
        <v>#REF!</v>
      </c>
      <c r="F9" s="9" t="e">
        <f>#REF!</f>
        <v>#REF!</v>
      </c>
    </row>
    <row r="10" spans="1:6" ht="15" customHeight="1" x14ac:dyDescent="0.3">
      <c r="A10" s="2" t="s">
        <v>34</v>
      </c>
      <c r="B10" s="9" t="e">
        <f>#REF!</f>
        <v>#REF!</v>
      </c>
      <c r="D10" s="12" t="e">
        <f>#REF!</f>
        <v>#REF!</v>
      </c>
      <c r="E10" s="9" t="e">
        <f>#REF!</f>
        <v>#REF!</v>
      </c>
      <c r="F10" s="9" t="e">
        <f>#REF!</f>
        <v>#REF!</v>
      </c>
    </row>
    <row r="11" spans="1:6" ht="15" customHeight="1" x14ac:dyDescent="0.3">
      <c r="A11" s="2" t="s">
        <v>35</v>
      </c>
      <c r="B11" s="9" t="e">
        <f>#REF!</f>
        <v>#REF!</v>
      </c>
      <c r="D11" s="12" t="e">
        <f>#REF!</f>
        <v>#REF!</v>
      </c>
      <c r="E11" s="9" t="e">
        <f>#REF!</f>
        <v>#REF!</v>
      </c>
      <c r="F11" s="9" t="e">
        <f>#REF!</f>
        <v>#REF!</v>
      </c>
    </row>
    <row r="12" spans="1:6" ht="15" customHeight="1" x14ac:dyDescent="0.3">
      <c r="A12" s="2" t="s">
        <v>36</v>
      </c>
      <c r="B12" s="9" t="e">
        <f>#REF!</f>
        <v>#REF!</v>
      </c>
      <c r="D12" s="12" t="e">
        <f>#REF!</f>
        <v>#REF!</v>
      </c>
      <c r="E12" s="9" t="e">
        <f>#REF!</f>
        <v>#REF!</v>
      </c>
      <c r="F12" s="9" t="e">
        <f>#REF!</f>
        <v>#REF!</v>
      </c>
    </row>
    <row r="13" spans="1:6" ht="15" customHeight="1" x14ac:dyDescent="0.3">
      <c r="A13" s="2" t="s">
        <v>37</v>
      </c>
      <c r="B13" s="9" t="e">
        <f>#REF!</f>
        <v>#REF!</v>
      </c>
      <c r="D13" s="12" t="e">
        <f>#REF!</f>
        <v>#REF!</v>
      </c>
      <c r="E13" s="9" t="e">
        <f>#REF!</f>
        <v>#REF!</v>
      </c>
      <c r="F13" s="9" t="e">
        <f>#REF!</f>
        <v>#REF!</v>
      </c>
    </row>
    <row r="14" spans="1:6" ht="15" customHeight="1" x14ac:dyDescent="0.3">
      <c r="A14" s="2" t="s">
        <v>38</v>
      </c>
      <c r="B14" s="9" t="e">
        <f>#REF!</f>
        <v>#REF!</v>
      </c>
      <c r="D14" s="12" t="e">
        <f>#REF!</f>
        <v>#REF!</v>
      </c>
      <c r="E14" s="9" t="e">
        <f>#REF!</f>
        <v>#REF!</v>
      </c>
      <c r="F14" s="9" t="e">
        <f>#REF!</f>
        <v>#REF!</v>
      </c>
    </row>
    <row r="15" spans="1:6" ht="15" customHeight="1" x14ac:dyDescent="0.3">
      <c r="A15" s="2" t="s">
        <v>39</v>
      </c>
      <c r="B15" s="9" t="e">
        <f>#REF!</f>
        <v>#REF!</v>
      </c>
      <c r="D15" s="12" t="e">
        <f>#REF!</f>
        <v>#REF!</v>
      </c>
      <c r="E15" s="9" t="e">
        <f>#REF!</f>
        <v>#REF!</v>
      </c>
      <c r="F15" s="9" t="e">
        <f>#REF!</f>
        <v>#REF!</v>
      </c>
    </row>
    <row r="16" spans="1:6" ht="15" customHeight="1" x14ac:dyDescent="0.3">
      <c r="A16" s="2" t="s">
        <v>40</v>
      </c>
      <c r="B16" s="9" t="e">
        <f>#REF!</f>
        <v>#REF!</v>
      </c>
      <c r="D16" s="12" t="e">
        <f>#REF!</f>
        <v>#REF!</v>
      </c>
      <c r="E16" s="9" t="e">
        <f>#REF!</f>
        <v>#REF!</v>
      </c>
      <c r="F16" s="9" t="e">
        <f>#REF!</f>
        <v>#REF!</v>
      </c>
    </row>
    <row r="17" spans="1:6" ht="15" customHeight="1" x14ac:dyDescent="0.3">
      <c r="A17" s="2" t="s">
        <v>41</v>
      </c>
      <c r="B17" s="9" t="e">
        <f>#REF!</f>
        <v>#REF!</v>
      </c>
      <c r="D17" s="12" t="e">
        <f>#REF!</f>
        <v>#REF!</v>
      </c>
      <c r="E17" s="9" t="e">
        <f>#REF!</f>
        <v>#REF!</v>
      </c>
      <c r="F17" s="9" t="e">
        <f>#REF!</f>
        <v>#REF!</v>
      </c>
    </row>
    <row r="18" spans="1:6" ht="15" customHeight="1" x14ac:dyDescent="0.3">
      <c r="A18" s="2" t="s">
        <v>42</v>
      </c>
      <c r="B18" s="9" t="e">
        <f>#REF!</f>
        <v>#REF!</v>
      </c>
      <c r="D18" s="12" t="e">
        <f>#REF!</f>
        <v>#REF!</v>
      </c>
      <c r="E18" s="9" t="e">
        <f>#REF!</f>
        <v>#REF!</v>
      </c>
      <c r="F18" s="9" t="e">
        <f>#REF!</f>
        <v>#REF!</v>
      </c>
    </row>
    <row r="19" spans="1:6" ht="15" customHeight="1" x14ac:dyDescent="0.3">
      <c r="A19" s="2" t="s">
        <v>43</v>
      </c>
      <c r="B19" s="9" t="e">
        <f>#REF!</f>
        <v>#REF!</v>
      </c>
    </row>
  </sheetData>
  <sheetProtection password="8FD9" sheet="1" objects="1" scenarios="1"/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Set-up</vt:lpstr>
      <vt:lpstr>Invoice</vt:lpstr>
      <vt:lpstr>ChartInfo</vt:lpstr>
      <vt:lpstr>Invoice!Print_Area</vt:lpstr>
    </vt:vector>
  </TitlesOfParts>
  <Company>BDS Accountants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BDS Tools</dc:title>
  <dc:subject>BDS Tools</dc:subject>
  <dc:creator>Excel Skills</dc:creator>
  <cp:keywords>BDS Tools; tax invoice, invoice template, excel invoice, accounts template, age analysis, excel ageing</cp:keywords>
  <dc:description>BDS Tools to help with managing your business</dc:description>
  <cp:lastModifiedBy>Peter</cp:lastModifiedBy>
  <cp:lastPrinted>2012-02-15T08:36:47Z</cp:lastPrinted>
  <dcterms:created xsi:type="dcterms:W3CDTF">2010-02-02T08:35:25Z</dcterms:created>
  <dcterms:modified xsi:type="dcterms:W3CDTF">2020-04-27T03:52:14Z</dcterms:modified>
  <cp:category>BDS Tools;Version 3.0</cp:category>
  <cp:contentStatus>Published</cp:contentStatus>
  <cp:version>1</cp:version>
</cp:coreProperties>
</file>